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<sst xmlns="http://schemas.openxmlformats.org/spreadsheetml/2006/main" count="39" uniqueCount="39">
  <si>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</si>
  <si>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</si>
  <si>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</si>
  <si>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</si>
  <si>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Grafipol TR-32 SE "VALERO", de superficie lisa y mecanizado lateral a media madera, de 30 mm de espesor, resistencia térmica 0,95 m²K/W, conductividad térmica 0,032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</si>
  <si>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</si>
  <si>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</si>
  <si>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</si>
  <si>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</si>
  <si>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</si>
  <si>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</si>
  <si>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</si>
  <si>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mt16pel010mdez</t>
  </si>
  <si>
    <t xml:space="preserve">m²</t>
  </si>
  <si>
    <t xml:space="preserve">Panel rígido de poliestireno expandido, Grafipol TR-32 SE "VALERO", según UNE-EN 13163, de superficie lisa y mecanizado lateral a media madera, de 30 mm de espesor, resistencia térmica 0,95 m²K/W, conductividad térmica 0,032 W/(mK), Euroclase E de reacción al fuego según UNE-EN 13501-1, con código de designación EPS-EN 13163-L3-W3-T2-S5-P10-BS100-DS(N)2-CS(10)60.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</si>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</sst>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7.65" customWidth="1"/>
    <col min="5" max="5" width="69.5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2">
        <v>1.05</v>
      </c>
      <c r="H10" s="12"/>
      <c r="I10" s="14">
        <v>2.2</v>
      </c>
      <c r="J10" s="14">
        <f ca="1">ROUND(INDIRECT(ADDRESS(ROW()+(0), COLUMN()+(-3), 1))*INDIRECT(ADDRESS(ROW()+(0), COLUMN()+(-1), 1)), 2)</f>
        <v>2.31</v>
      </c>
    </row>
    <row r="11" spans="1:10" ht="13.50" thickBot="1" customHeight="1">
      <c r="A11" s="15"/>
      <c r="B11" s="15"/>
      <c r="C11" s="15"/>
      <c r="D11" s="15"/>
      <c r="E11" s="15"/>
      <c r="F11" s="15"/>
      <c r="G11" s="9" t="s">
        <v>15</v>
      </c>
      <c r="H11" s="9"/>
      <c r="I11" s="9"/>
      <c r="J11" s="17">
        <f ca="1">ROUND(SUM(INDIRECT(ADDRESS(ROW()+(-1), COLUMN()+(0), 1))), 2)</f>
        <v>2.31</v>
      </c>
    </row>
    <row r="12" spans="1:10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8"/>
      <c r="H12" s="18"/>
      <c r="I12" s="15"/>
      <c r="J12" s="15"/>
    </row>
    <row r="13" spans="1:10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"/>
      <c r="G13" s="11">
        <v>0.1</v>
      </c>
      <c r="H13" s="11"/>
      <c r="I13" s="13">
        <v>22.74</v>
      </c>
      <c r="J13" s="13">
        <f ca="1">ROUND(INDIRECT(ADDRESS(ROW()+(0), COLUMN()+(-3), 1))*INDIRECT(ADDRESS(ROW()+(0), COLUMN()+(-1), 1)), 2)</f>
        <v>2.27</v>
      </c>
    </row>
    <row r="14" spans="1:10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"/>
      <c r="G14" s="12">
        <v>0.1</v>
      </c>
      <c r="H14" s="12"/>
      <c r="I14" s="14">
        <v>21.02</v>
      </c>
      <c r="J14" s="14">
        <f ca="1">ROUND(INDIRECT(ADDRESS(ROW()+(0), COLUMN()+(-3), 1))*INDIRECT(ADDRESS(ROW()+(0), COLUMN()+(-1), 1)), 2)</f>
        <v>2.1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1)),INDIRECT(ADDRESS(ROW()+(-2), COLUMN()+(0), 1))), 2)</f>
        <v>4.37</v>
      </c>
    </row>
    <row r="16" spans="1:10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19"/>
      <c r="D17" s="20" t="s">
        <v>25</v>
      </c>
      <c r="E17" s="19" t="s">
        <v>26</v>
      </c>
      <c r="F17" s="19"/>
      <c r="G17" s="12">
        <v>2</v>
      </c>
      <c r="H17" s="12"/>
      <c r="I17" s="14">
        <f ca="1">ROUND(SUM(INDIRECT(ADDRESS(ROW()+(-2), COLUMN()+(1), 1)),INDIRECT(ADDRESS(ROW()+(-6), COLUMN()+(1), 1))), 2)</f>
        <v>6.68</v>
      </c>
      <c r="J17" s="14">
        <f ca="1">ROUND(INDIRECT(ADDRESS(ROW()+(0), COLUMN()+(-3), 1))*INDIRECT(ADDRESS(ROW()+(0), COLUMN()+(-1), 1))/100, 2)</f>
        <v>0.13</v>
      </c>
    </row>
    <row r="18" spans="1:10" ht="13.50" thickBot="1" customHeight="1">
      <c r="A18" s="21" t="s">
        <v>27</v>
      </c>
      <c r="B18" s="21"/>
      <c r="C18" s="21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1)),INDIRECT(ADDRESS(ROW()+(-7), COLUMN()+(0), 1))), 2)</f>
        <v>6.81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1.07202e+006</v>
      </c>
      <c r="G22" s="29"/>
      <c r="H22" s="29">
        <v>1.07202e+006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43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I11"/>
    <mergeCell ref="A12:C12"/>
    <mergeCell ref="E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