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<sst xmlns="http://schemas.openxmlformats.org/spreadsheetml/2006/main" count="80" uniqueCount="80">
  <si>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</si>
  <si>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</si>
  <si>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</si>
  <si>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</si>
  <si>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25° para un nivel de protección 1 según DB SUA Seguridad de utilización y accesibilidad (CTE), modelo AT-002A "APLICACIONES TECNOLÓGICAS", colocado en pared o estructura sobre mástil telescópico de acero inoxidable AISI 304, modelo AT-068A "APLICACIONES TECNOLÓGICAS", de 8 m de longitud, 2" de diámetro en la base y 1 1/2" de diámetro en punta. Incluso soportes, piezas especiales, pletina conductora de cobre estañado,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</si>
  <si>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</si>
  <si>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</si>
  <si>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</si>
  <si>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</si>
  <si>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</si>
  <si>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</si>
  <si>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</si>
  <si>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mt41pea020ya</t>
  </si>
  <si>
    <t xml:space="preserve">Ud</t>
  </si>
  <si>
    <t xml:space="preserve">Pararrayos tipo Franklin, con punta múltiple formada por pieza central, vástago principal y cuatro laterales, con semiángulo de protección de 25° para un nivel de protección 1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</si>
  <si>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mt41paa026b</t>
  </si>
  <si>
    <t xml:space="preserve">Ud</t>
  </si>
  <si>
    <t xml:space="preserve">Mástil telescópico de acero inoxidable AISI 304, modelo AT-068A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</si>
  <si>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</si>
  <si>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</si>
  <si>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</si>
  <si>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</si>
  <si>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</si>
  <si>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</si>
  <si>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</si>
  <si>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</si>
  <si>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</si>
  <si>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</si>
  <si>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</si>
  <si>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</si>
  <si>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</si>
  <si>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</si>
  <si>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</si>
  <si>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</si>
  <si>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</si>
  <si>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</si>
  <si>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</si>
  <si>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</si>
  <si>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</si>
  <si>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</si>
  <si>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</si>
  <si>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</si>
  <si>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</si>
  <si>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</si>
  <si>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</si>
  <si>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</si>
  <si>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</si>
  <si>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</si>
  <si>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</si>
  <si>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</si>
  <si>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</si>
  <si>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</si>
  <si>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</si>
  <si>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</si>
  <si>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</si>
  <si>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</si>
  <si>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</si>
  <si>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</si>
  <si>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</si>
  <si>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</si>
  <si>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</si>
  <si>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</si>
  <si>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</si>
  <si>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</si>
  <si>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</si>
  <si>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</si>
  <si>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</si>
  <si>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</si>
  <si>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</si>
  <si>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</si>
  <si>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</si>
  <si>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</si>
  <si>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</si>
  <si>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</si>
  <si>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</si>
  <si>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</si>
  <si>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</si>
  <si>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</si>
  <si>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464,84€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</si>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</sst>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1584.6</v>
      </c>
      <c r="G11" s="12">
        <f ca="1">ROUND(INDIRECT(ADDRESS(ROW()+(0), COLUMN()+(-2), 1))*INDIRECT(ADDRESS(ROW()+(0), COLUMN()+(-1), 1)), 2)</f>
        <v>1584.6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61.5</v>
      </c>
      <c r="F13" s="12">
        <v>55.35</v>
      </c>
      <c r="G13" s="12">
        <f ca="1">ROUND(INDIRECT(ADDRESS(ROW()+(0), COLUMN()+(-2), 1))*INDIRECT(ADDRESS(ROW()+(0), COLUMN()+(-1), 1)), 2)</f>
        <v>3404.03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31.4</v>
      </c>
      <c r="G18" s="12">
        <f ca="1">ROUND(INDIRECT(ADDRESS(ROW()+(0), COLUMN()+(-2), 1))*INDIRECT(ADDRESS(ROW()+(0), COLUMN()+(-1), 1)), 2)</f>
        <v>62.8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40.55</v>
      </c>
      <c r="G20" s="12">
        <f ca="1">ROUND(INDIRECT(ADDRESS(ROW()+(0), COLUMN()+(-2), 1))*INDIRECT(ADDRESS(ROW()+(0), COLUMN()+(-1), 1)), 2)</f>
        <v>40.55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3</v>
      </c>
      <c r="F22" s="12">
        <v>127.38</v>
      </c>
      <c r="G22" s="12">
        <f ca="1">ROUND(INDIRECT(ADDRESS(ROW()+(0), COLUMN()+(-2), 1))*INDIRECT(ADDRESS(ROW()+(0), COLUMN()+(-1), 1)), 2)</f>
        <v>382.14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96.58</v>
      </c>
      <c r="G23" s="12">
        <f ca="1">ROUND(INDIRECT(ADDRESS(ROW()+(0), COLUMN()+(-2), 1))*INDIRECT(ADDRESS(ROW()+(0), COLUMN()+(-1), 1)), 2)</f>
        <v>193.16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48.49</v>
      </c>
      <c r="G24" s="12">
        <f ca="1">ROUND(INDIRECT(ADDRESS(ROW()+(0), COLUMN()+(-2), 1))*INDIRECT(ADDRESS(ROW()+(0), COLUMN()+(-1), 1)), 2)</f>
        <v>96.98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20.54</v>
      </c>
      <c r="G25" s="12">
        <f ca="1">ROUND(INDIRECT(ADDRESS(ROW()+(0), COLUMN()+(-2), 1))*INDIRECT(ADDRESS(ROW()+(0), COLUMN()+(-1), 1)), 2)</f>
        <v>41.08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363.56</v>
      </c>
      <c r="G26" s="12">
        <f ca="1">ROUND(INDIRECT(ADDRESS(ROW()+(0), COLUMN()+(-2), 1))*INDIRECT(ADDRESS(ROW()+(0), COLUMN()+(-1), 1)), 2)</f>
        <v>363.56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3">
        <v>2</v>
      </c>
      <c r="F27" s="14">
        <v>96.44</v>
      </c>
      <c r="G27" s="14">
        <f ca="1">ROUND(INDIRECT(ADDRESS(ROW()+(0), COLUMN()+(-2), 1))*INDIRECT(ADDRESS(ROW()+(0), COLUMN()+(-1), 1)), 2)</f>
        <v>192.88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8524.24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13.5</v>
      </c>
      <c r="F30" s="12">
        <v>22.74</v>
      </c>
      <c r="G30" s="12">
        <f ca="1">ROUND(INDIRECT(ADDRESS(ROW()+(0), COLUMN()+(-2), 1))*INDIRECT(ADDRESS(ROW()+(0), COLUMN()+(-1), 1)), 2)</f>
        <v>306.99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13.5</v>
      </c>
      <c r="F31" s="14">
        <v>20.98</v>
      </c>
      <c r="G31" s="14">
        <f ca="1">ROUND(INDIRECT(ADDRESS(ROW()+(0), COLUMN()+(-2), 1))*INDIRECT(ADDRESS(ROW()+(0), COLUMN()+(-1), 1)), 2)</f>
        <v>283.23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1))), 2)</f>
        <v>590.22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1)),INDIRECT(ADDRESS(ROW()+(-6), COLUMN()+(1), 1))), 2)</f>
        <v>9114.46</v>
      </c>
      <c r="G34" s="14">
        <f ca="1">ROUND(INDIRECT(ADDRESS(ROW()+(0), COLUMN()+(-2), 1))*INDIRECT(ADDRESS(ROW()+(0), COLUMN()+(-1), 1))/100, 2)</f>
        <v>182.29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1)),INDIRECT(ADDRESS(ROW()+(-7), COLUMN()+(0), 1))), 2)</f>
        <v>9296.75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