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<sst xmlns="http://schemas.openxmlformats.org/spreadsheetml/2006/main" count="77" uniqueCount="77">
  <si>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</si>
  <si>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</si>
  <si>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</si>
  <si>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</si>
  <si>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25° para un nivel de protección 1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cobre estañado,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</si>
  <si>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</si>
  <si>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</si>
  <si>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</si>
  <si>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</si>
  <si>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</si>
  <si>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</si>
  <si>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</si>
  <si>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mt41pea020ya</t>
  </si>
  <si>
    <t xml:space="preserve">Ud</t>
  </si>
  <si>
    <t xml:space="preserve">Pararrayos tipo Franklin, con punta múltiple formada por pieza central, vástago principal y cuatro laterales, con semiángulo de protección de 25° para un nivel de protección 1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</si>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</sst>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61.5</v>
      </c>
      <c r="F13" s="12">
        <v>55.35</v>
      </c>
      <c r="G13" s="12">
        <f ca="1">ROUND(INDIRECT(ADDRESS(ROW()+(0), COLUMN()+(-2), 1))*INDIRECT(ADDRESS(ROW()+(0), COLUMN()+(-1), 1)), 2)</f>
        <v>3404.03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31.4</v>
      </c>
      <c r="G18" s="12">
        <f ca="1">ROUND(INDIRECT(ADDRESS(ROW()+(0), COLUMN()+(-2), 1))*INDIRECT(ADDRESS(ROW()+(0), COLUMN()+(-1), 1)), 2)</f>
        <v>62.8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40.55</v>
      </c>
      <c r="G20" s="12">
        <f ca="1">ROUND(INDIRECT(ADDRESS(ROW()+(0), COLUMN()+(-2), 1))*INDIRECT(ADDRESS(ROW()+(0), COLUMN()+(-1), 1)), 2)</f>
        <v>40.55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2</v>
      </c>
      <c r="F22" s="12">
        <v>127.38</v>
      </c>
      <c r="G22" s="12">
        <f ca="1">ROUND(INDIRECT(ADDRESS(ROW()+(0), COLUMN()+(-2), 1))*INDIRECT(ADDRESS(ROW()+(0), COLUMN()+(-1), 1)), 2)</f>
        <v>254.76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</v>
      </c>
      <c r="F23" s="12">
        <v>96.58</v>
      </c>
      <c r="G23" s="12">
        <f ca="1">ROUND(INDIRECT(ADDRESS(ROW()+(0), COLUMN()+(-2), 1))*INDIRECT(ADDRESS(ROW()+(0), COLUMN()+(-1), 1)), 2)</f>
        <v>96.58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3</v>
      </c>
      <c r="F24" s="12">
        <v>48.49</v>
      </c>
      <c r="G24" s="12">
        <f ca="1">ROUND(INDIRECT(ADDRESS(ROW()+(0), COLUMN()+(-2), 1))*INDIRECT(ADDRESS(ROW()+(0), COLUMN()+(-1), 1)), 2)</f>
        <v>145.47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3</v>
      </c>
      <c r="F25" s="12">
        <v>20.54</v>
      </c>
      <c r="G25" s="12">
        <f ca="1">ROUND(INDIRECT(ADDRESS(ROW()+(0), COLUMN()+(-2), 1))*INDIRECT(ADDRESS(ROW()+(0), COLUMN()+(-1), 1)), 2)</f>
        <v>61.62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3">
        <v>1</v>
      </c>
      <c r="F26" s="14">
        <v>96.44</v>
      </c>
      <c r="G26" s="14">
        <f ca="1">ROUND(INDIRECT(ADDRESS(ROW()+(0), COLUMN()+(-2), 1))*INDIRECT(ADDRESS(ROW()+(0), COLUMN()+(-1), 1)), 2)</f>
        <v>96.44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7213.91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13.5</v>
      </c>
      <c r="F29" s="12">
        <v>22.74</v>
      </c>
      <c r="G29" s="12">
        <f ca="1">ROUND(INDIRECT(ADDRESS(ROW()+(0), COLUMN()+(-2), 1))*INDIRECT(ADDRESS(ROW()+(0), COLUMN()+(-1), 1)), 2)</f>
        <v>306.99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13.5</v>
      </c>
      <c r="F30" s="14">
        <v>20.98</v>
      </c>
      <c r="G30" s="14">
        <f ca="1">ROUND(INDIRECT(ADDRESS(ROW()+(0), COLUMN()+(-2), 1))*INDIRECT(ADDRESS(ROW()+(0), COLUMN()+(-1), 1)), 2)</f>
        <v>283.23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1))), 2)</f>
        <v>590.22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1)),INDIRECT(ADDRESS(ROW()+(-6), COLUMN()+(1), 1))), 2)</f>
        <v>7804.13</v>
      </c>
      <c r="G33" s="14">
        <f ca="1">ROUND(INDIRECT(ADDRESS(ROW()+(0), COLUMN()+(-2), 1))*INDIRECT(ADDRESS(ROW()+(0), COLUMN()+(-1), 1))/100, 2)</f>
        <v>156.08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1)),INDIRECT(ADDRESS(ROW()+(-7), COLUMN()+(0), 1))), 2)</f>
        <v>7960.21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