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<sst xmlns="http://schemas.openxmlformats.org/spreadsheetml/2006/main" count="77" uniqueCount="77">
  <si>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</si>
  <si>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</si>
  <si>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</si>
  <si>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</si>
  <si>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frente al rayo, formado por pararrayos tipo Franklin, con semiángulo de protección de 25° para un nivel de protección 1 según DB SUA Seguridad de utilización y accesibilidad (CTE), modelo AT-002A "APLICACIONES TECNOLÓGICAS", colocado en pared o estructura sobre mástil telescópico de acero galvanizado en caliente, modelo AT-058A "APLICACIONES TECNOLÓGICAS", de 8 m de longitud, 2" de diámetro en la base y 1 1/2" de diámetro en punta. Incluso soportes, piezas especiales, pletina conductora de cobre estañado, vías de chispas, contador de los impactos de rayo recibidos, pieza de adaptación cabezal-mástil y acoplamiento cabezal-mástil-conductor, de latón, para mástil de 1 1/2" y bajante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</si>
  <si>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</si>
  <si>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</si>
  <si>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</si>
  <si>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</si>
  <si>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</si>
  <si>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</si>
  <si>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</si>
  <si>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mt41pea020ya</t>
  </si>
  <si>
    <t xml:space="preserve">Ud</t>
  </si>
  <si>
    <t xml:space="preserve">Pararrayos tipo Franklin, con punta múltiple formada por pieza central, vástago principal y cuatro laterales, con semiángulo de protección de 25° para un nivel de protección 1 según DB SUA Seguridad de utilización y accesibilidad (CTE), fabricado en acero inoxidable de 16 mm de diámetro según UNE-EN 62305-1, modelo AT-002A "APLICACIONES TECNOLÓGICAS", incluso pieza de adaptación cabezal-mástil y acoplamiento cabezal-mástil-conductor, de latón, para mástil de 1 1/2" y bajante interior de pletina conductora de 30x2 mm.</t>
  </si>
  <si>
    <t xml:space="preserve">mt41paa025b</t>
  </si>
  <si>
    <t xml:space="preserve">Ud</t>
  </si>
  <si>
    <t xml:space="preserve">Mástil telescópico de acero galvanizado en caliente, modelo AT-058A "APLICACIONES TECNOLÓGICAS", de 8 m de longitud, 2" de diámetro en la base y 1 1/2" de diámetro en punta, para fijación a muro o estructura.</t>
  </si>
  <si>
    <t xml:space="preserve">mt41paa030d</t>
  </si>
  <si>
    <t xml:space="preserve">Ud</t>
  </si>
  <si>
    <t xml:space="preserve">Sistema de anclaje para mástiles formado por tres soportes en forma de U, de acero galvanizado en caliente, de 30 cm de longitud y 8 mm de espesor, modelo AT-024B "APLICACIONES TECNOLÓGICAS", para fijación con tornillos a pared.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</si>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</sst>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231.63</v>
      </c>
      <c r="G10" s="12">
        <f ca="1">ROUND(INDIRECT(ADDRESS(ROW()+(0), COLUMN()+(-2), 1))*INDIRECT(ADDRESS(ROW()+(0), COLUMN()+(-1), 1)), 2)</f>
        <v>231.63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889.2</v>
      </c>
      <c r="G11" s="12">
        <f ca="1">ROUND(INDIRECT(ADDRESS(ROW()+(0), COLUMN()+(-2), 1))*INDIRECT(ADDRESS(ROW()+(0), COLUMN()+(-1), 1)), 2)</f>
        <v>889.2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187.31</v>
      </c>
      <c r="G12" s="12">
        <f ca="1">ROUND(INDIRECT(ADDRESS(ROW()+(0), COLUMN()+(-2), 1))*INDIRECT(ADDRESS(ROW()+(0), COLUMN()+(-1), 1)), 2)</f>
        <v>187.31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46.5</v>
      </c>
      <c r="F13" s="12">
        <v>55.35</v>
      </c>
      <c r="G13" s="12">
        <f ca="1">ROUND(INDIRECT(ADDRESS(ROW()+(0), COLUMN()+(-2), 1))*INDIRECT(ADDRESS(ROW()+(0), COLUMN()+(-1), 1)), 2)</f>
        <v>2573.78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10.5</v>
      </c>
      <c r="G14" s="12">
        <f ca="1">ROUND(INDIRECT(ADDRESS(ROW()+(0), COLUMN()+(-2), 1))*INDIRECT(ADDRESS(ROW()+(0), COLUMN()+(-1), 1)), 2)</f>
        <v>10.5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23.71</v>
      </c>
      <c r="G15" s="12">
        <f ca="1">ROUND(INDIRECT(ADDRESS(ROW()+(0), COLUMN()+(-2), 1))*INDIRECT(ADDRESS(ROW()+(0), COLUMN()+(-1), 1)), 2)</f>
        <v>474.2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259.9</v>
      </c>
      <c r="G16" s="12">
        <f ca="1">ROUND(INDIRECT(ADDRESS(ROW()+(0), COLUMN()+(-2), 1))*INDIRECT(ADDRESS(ROW()+(0), COLUMN()+(-1), 1)), 2)</f>
        <v>259.9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31.4</v>
      </c>
      <c r="G17" s="12">
        <f ca="1">ROUND(INDIRECT(ADDRESS(ROW()+(0), COLUMN()+(-2), 1))*INDIRECT(ADDRESS(ROW()+(0), COLUMN()+(-1), 1)), 2)</f>
        <v>31.4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507.23</v>
      </c>
      <c r="G18" s="12">
        <f ca="1">ROUND(INDIRECT(ADDRESS(ROW()+(0), COLUMN()+(-2), 1))*INDIRECT(ADDRESS(ROW()+(0), COLUMN()+(-1), 1)), 2)</f>
        <v>507.23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40.55</v>
      </c>
      <c r="G19" s="12">
        <f ca="1">ROUND(INDIRECT(ADDRESS(ROW()+(0), COLUMN()+(-2), 1))*INDIRECT(ADDRESS(ROW()+(0), COLUMN()+(-1), 1)), 2)</f>
        <v>40.55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55.09</v>
      </c>
      <c r="G20" s="12">
        <f ca="1">ROUND(INDIRECT(ADDRESS(ROW()+(0), COLUMN()+(-2), 1))*INDIRECT(ADDRESS(ROW()+(0), COLUMN()+(-1), 1)), 2)</f>
        <v>55.09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3</v>
      </c>
      <c r="F21" s="12">
        <v>127.38</v>
      </c>
      <c r="G21" s="12">
        <f ca="1">ROUND(INDIRECT(ADDRESS(ROW()+(0), COLUMN()+(-2), 1))*INDIRECT(ADDRESS(ROW()+(0), COLUMN()+(-1), 1)), 2)</f>
        <v>382.14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2</v>
      </c>
      <c r="F22" s="12">
        <v>96.58</v>
      </c>
      <c r="G22" s="12">
        <f ca="1">ROUND(INDIRECT(ADDRESS(ROW()+(0), COLUMN()+(-2), 1))*INDIRECT(ADDRESS(ROW()+(0), COLUMN()+(-1), 1)), 2)</f>
        <v>193.16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48.49</v>
      </c>
      <c r="G23" s="12">
        <f ca="1">ROUND(INDIRECT(ADDRESS(ROW()+(0), COLUMN()+(-2), 1))*INDIRECT(ADDRESS(ROW()+(0), COLUMN()+(-1), 1)), 2)</f>
        <v>96.98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20.54</v>
      </c>
      <c r="G24" s="12">
        <f ca="1">ROUND(INDIRECT(ADDRESS(ROW()+(0), COLUMN()+(-2), 1))*INDIRECT(ADDRESS(ROW()+(0), COLUMN()+(-1), 1)), 2)</f>
        <v>41.08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1</v>
      </c>
      <c r="F25" s="12">
        <v>363.56</v>
      </c>
      <c r="G25" s="12">
        <f ca="1">ROUND(INDIRECT(ADDRESS(ROW()+(0), COLUMN()+(-2), 1))*INDIRECT(ADDRESS(ROW()+(0), COLUMN()+(-1), 1)), 2)</f>
        <v>363.56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3">
        <v>2</v>
      </c>
      <c r="F26" s="14">
        <v>96.44</v>
      </c>
      <c r="G26" s="14">
        <f ca="1">ROUND(INDIRECT(ADDRESS(ROW()+(0), COLUMN()+(-2), 1))*INDIRECT(ADDRESS(ROW()+(0), COLUMN()+(-1), 1)), 2)</f>
        <v>192.88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6530.59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10.5</v>
      </c>
      <c r="F29" s="12">
        <v>22.74</v>
      </c>
      <c r="G29" s="12">
        <f ca="1">ROUND(INDIRECT(ADDRESS(ROW()+(0), COLUMN()+(-2), 1))*INDIRECT(ADDRESS(ROW()+(0), COLUMN()+(-1), 1)), 2)</f>
        <v>238.77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10.5</v>
      </c>
      <c r="F30" s="14">
        <v>20.98</v>
      </c>
      <c r="G30" s="14">
        <f ca="1">ROUND(INDIRECT(ADDRESS(ROW()+(0), COLUMN()+(-2), 1))*INDIRECT(ADDRESS(ROW()+(0), COLUMN()+(-1), 1)), 2)</f>
        <v>220.29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1))), 2)</f>
        <v>459.06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1)),INDIRECT(ADDRESS(ROW()+(-6), COLUMN()+(1), 1))), 2)</f>
        <v>6989.65</v>
      </c>
      <c r="G33" s="14">
        <f ca="1">ROUND(INDIRECT(ADDRESS(ROW()+(0), COLUMN()+(-2), 1))*INDIRECT(ADDRESS(ROW()+(0), COLUMN()+(-1), 1))/100, 2)</f>
        <v>139.79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1)),INDIRECT(ADDRESS(ROW()+(-7), COLUMN()+(0), 1))), 2)</f>
        <v>7129.44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