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<sst xmlns="http://schemas.openxmlformats.org/spreadsheetml/2006/main" count="86" uniqueCount="86">
  <si>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</si>
  <si>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</si>
  <si>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</si>
  <si>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</si>
  <si>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acero inoxidable,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</si>
  <si>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</si>
  <si>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</si>
  <si>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</si>
  <si>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</si>
  <si>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</si>
  <si>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</si>
  <si>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</si>
  <si>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</si>
  <si>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</si>
  <si>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</si>
  <si>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mt41paa010h</t>
  </si>
  <si>
    <t xml:space="preserve">Ud</t>
  </si>
  <si>
    <t xml:space="preserve">Pieza de adaptación cabezal-mástil y acoplamiento cabezal-mástil-conductor, de latón, modelo AT-021A "APLICACIONES TECNOLÓGICAS", para mástil de 1 1/2" y bajante interior con pletina conductora de acero inoxidable de 30x3,5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</si>
  <si>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</si>
  <si>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</si>
  <si>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</si>
  <si>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</si>
  <si>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</si>
  <si>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</si>
  <si>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mt41pca014b</t>
  </si>
  <si>
    <t xml:space="preserve">m</t>
  </si>
  <si>
    <t xml:space="preserve">Pletina conductora de acero inoxidable AISI 316L, desnuda, de 30x3,5 mm, modelo AT-135D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</si>
  <si>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</si>
  <si>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</si>
  <si>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</si>
  <si>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</si>
  <si>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</si>
  <si>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</si>
  <si>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</si>
  <si>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</si>
  <si>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</si>
  <si>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</si>
  <si>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</si>
  <si>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</si>
  <si>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mt41paa053h</t>
  </si>
  <si>
    <t xml:space="preserve">Ud</t>
  </si>
  <si>
    <t xml:space="preserve">Manguito con placa intermedia, modelo AT-028F "APLICACIONES TECNOLÓGICAS", para unión múltiple de pletinas conductoras de acero inoxidable de 30x3,5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</si>
  <si>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</si>
  <si>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</si>
  <si>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</si>
  <si>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mt41paa052h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</si>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</sst>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174.04</v>
      </c>
      <c r="G11" s="12">
        <f ca="1">ROUND(INDIRECT(ADDRESS(ROW()+(0), COLUMN()+(-2), 1))*INDIRECT(ADDRESS(ROW()+(0), COLUMN()+(-1), 1)), 2)</f>
        <v>174.04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51.5</v>
      </c>
      <c r="F14" s="12">
        <v>80.08</v>
      </c>
      <c r="G14" s="12">
        <f ca="1">ROUND(INDIRECT(ADDRESS(ROW()+(0), COLUMN()+(-2), 1))*INDIRECT(ADDRESS(ROW()+(0), COLUMN()+(-1), 1)), 2)</f>
        <v>4124.12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26.32</v>
      </c>
      <c r="G19" s="12">
        <f ca="1">ROUND(INDIRECT(ADDRESS(ROW()+(0), COLUMN()+(-2), 1))*INDIRECT(ADDRESS(ROW()+(0), COLUMN()+(-1), 1)), 2)</f>
        <v>52.64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11</v>
      </c>
      <c r="F23" s="12">
        <v>55.35</v>
      </c>
      <c r="G23" s="12">
        <f ca="1">ROUND(INDIRECT(ADDRESS(ROW()+(0), COLUMN()+(-2), 1))*INDIRECT(ADDRESS(ROW()+(0), COLUMN()+(-1), 1)), 2)</f>
        <v>608.85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3</v>
      </c>
      <c r="F24" s="12">
        <v>127.38</v>
      </c>
      <c r="G24" s="12">
        <f ca="1">ROUND(INDIRECT(ADDRESS(ROW()+(0), COLUMN()+(-2), 1))*INDIRECT(ADDRESS(ROW()+(0), COLUMN()+(-1), 1)), 2)</f>
        <v>382.14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96.58</v>
      </c>
      <c r="G25" s="12">
        <f ca="1">ROUND(INDIRECT(ADDRESS(ROW()+(0), COLUMN()+(-2), 1))*INDIRECT(ADDRESS(ROW()+(0), COLUMN()+(-1), 1)), 2)</f>
        <v>193.16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48.49</v>
      </c>
      <c r="G26" s="12">
        <f ca="1">ROUND(INDIRECT(ADDRESS(ROW()+(0), COLUMN()+(-2), 1))*INDIRECT(ADDRESS(ROW()+(0), COLUMN()+(-1), 1)), 2)</f>
        <v>96.98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2</v>
      </c>
      <c r="F27" s="12">
        <v>20.54</v>
      </c>
      <c r="G27" s="12">
        <f ca="1">ROUND(INDIRECT(ADDRESS(ROW()+(0), COLUMN()+(-2), 1))*INDIRECT(ADDRESS(ROW()+(0), COLUMN()+(-1), 1)), 2)</f>
        <v>41.08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363.56</v>
      </c>
      <c r="G28" s="12">
        <f ca="1">ROUND(INDIRECT(ADDRESS(ROW()+(0), COLUMN()+(-2), 1))*INDIRECT(ADDRESS(ROW()+(0), COLUMN()+(-1), 1)), 2)</f>
        <v>363.56</v>
      </c>
    </row>
    <row r="29" spans="1:7" ht="34.50" thickBot="1" customHeight="1">
      <c r="A29" s="1" t="s">
        <v>69</v>
      </c>
      <c r="B29" s="1"/>
      <c r="C29" s="10" t="s">
        <v>70</v>
      </c>
      <c r="D29" s="1" t="s">
        <v>71</v>
      </c>
      <c r="E29" s="13">
        <v>2</v>
      </c>
      <c r="F29" s="14">
        <v>96.44</v>
      </c>
      <c r="G29" s="14">
        <f ca="1">ROUND(INDIRECT(ADDRESS(ROW()+(0), COLUMN()+(-2), 1))*INDIRECT(ADDRESS(ROW()+(0), COLUMN()+(-1), 1)), 2)</f>
        <v>192.88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10428.3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20.5</v>
      </c>
      <c r="F32" s="12">
        <v>22.74</v>
      </c>
      <c r="G32" s="12">
        <f ca="1">ROUND(INDIRECT(ADDRESS(ROW()+(0), COLUMN()+(-2), 1))*INDIRECT(ADDRESS(ROW()+(0), COLUMN()+(-1), 1)), 2)</f>
        <v>466.17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20.5</v>
      </c>
      <c r="F33" s="14">
        <v>20.98</v>
      </c>
      <c r="G33" s="14">
        <f ca="1">ROUND(INDIRECT(ADDRESS(ROW()+(0), COLUMN()+(-2), 1))*INDIRECT(ADDRESS(ROW()+(0), COLUMN()+(-1), 1)), 2)</f>
        <v>430.09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1))), 2)</f>
        <v>896.26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1)),INDIRECT(ADDRESS(ROW()+(-6), COLUMN()+(1), 1))), 2)</f>
        <v>11324.6</v>
      </c>
      <c r="G36" s="14">
        <f ca="1">ROUND(INDIRECT(ADDRESS(ROW()+(0), COLUMN()+(-2), 1))*INDIRECT(ADDRESS(ROW()+(0), COLUMN()+(-1), 1))/100, 2)</f>
        <v>226.49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1)),INDIRECT(ADDRESS(ROW()+(-7), COLUMN()+(0), 1))), 2)</f>
        <v>11551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