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<sst xmlns="http://schemas.openxmlformats.org/spreadsheetml/2006/main" count="50" uniqueCount="50">
  <si>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</si>
  <si>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</si>
  <si>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</si>
  <si>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</si>
  <si>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8 protectores contra sobretensiones "APLICACIONES TECNOLÓGICAS": 1 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(AT-8618), para la línea monofásica de suministro eléctrico colocado dentro del cuadro principal, 1 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(AT-8616), para la línea trifásica de suministro eléctrico colocado dentro del cuadro principal, 1 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(AT-8112), para la línea monofásica de suministro eléctrico colocado dentro del cuadro secundario, 1 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(AT-8133), para la línea trifásica de suministro eléctrico colocado dentro del cuadro secundario,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cartucho extraíble y led indicador de final de vida útil, 110, intensidad nominal de descarga 2 kA, nivel de protección 160 V, modelo ATLINE110 (AT-9210), para la línea de transmisión de datos,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</si>
  <si>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</si>
  <si>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</si>
  <si>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</si>
  <si>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</si>
  <si>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</si>
  <si>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</si>
  <si>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</si>
  <si>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mt35psa006d</t>
  </si>
  <si>
    <t xml:space="preserve">Ud</t>
  </si>
  <si>
    <t xml:space="preserve">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 "APLICACIONES TECNOLÓGICAS", de 72x90x80 mm, grado de protección IP20, montaje sobre carril DIN, según IEC 61643-11.</t>
  </si>
  <si>
    <t xml:space="preserve">mt35psa005d</t>
  </si>
  <si>
    <t xml:space="preserve">Ud</t>
  </si>
  <si>
    <t xml:space="preserve">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 "APLICACIONES TECNOLÓGICAS", de 144x90x80 mm, grado de protección IP20, montaje sobre carril DIN, según IEC 61643-11.</t>
  </si>
  <si>
    <t xml:space="preserve">mt35psa014D</t>
  </si>
  <si>
    <t xml:space="preserve">Ud</t>
  </si>
  <si>
    <t xml:space="preserve">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 "APLICACIONES TECNOLÓGICAS", de 72x90x80 mm, grado de protección IP20, montaje sobre carril DIN, según IEC 61643-11.</t>
  </si>
  <si>
    <t xml:space="preserve">mt35psa014r</t>
  </si>
  <si>
    <t xml:space="preserve">Ud</t>
  </si>
  <si>
    <t xml:space="preserve">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 "APLICACIONES TECNOLÓGICAS", de 144x90x80 mm, grado de protección IP20, montaje sobre carril DIN, según IEC 61643-11.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</si>
  <si>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</si>
  <si>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</si>
  <si>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</si>
  <si>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mt40psa020rfr</t>
  </si>
  <si>
    <t xml:space="preserve">Ud</t>
  </si>
  <si>
    <t xml:space="preserve">Protector contra sobretensiones transitorias para dos líneas de transmisión de datos, con cartucho extraíble y led indicador de final de vida útil, 110, intensidad nominal de descarga 2 kA, nivel de protección 160 V, modelo ATLINE110 (AT-9210)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</si>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</sst>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291.51</v>
      </c>
      <c r="H15" s="12">
        <f ca="1">ROUND(INDIRECT(ADDRESS(ROW()+(0), COLUMN()+(-2), 1))*INDIRECT(ADDRESS(ROW()+(0), COLUMN()+(-1), 1)), 2)</f>
        <v>291.51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181.58</v>
      </c>
      <c r="H16" s="12">
        <f ca="1">ROUND(INDIRECT(ADDRESS(ROW()+(0), COLUMN()+(-2), 1))*INDIRECT(ADDRESS(ROW()+(0), COLUMN()+(-1), 1)), 2)</f>
        <v>181.58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165.56</v>
      </c>
      <c r="H17" s="14">
        <f ca="1">ROUND(INDIRECT(ADDRESS(ROW()+(0), COLUMN()+(-2), 1))*INDIRECT(ADDRESS(ROW()+(0), COLUMN()+(-1), 1)), 2)</f>
        <v>165.56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</v>
      </c>
      <c r="G20" s="12">
        <v>22.74</v>
      </c>
      <c r="H20" s="12">
        <f ca="1">ROUND(INDIRECT(ADDRESS(ROW()+(0), COLUMN()+(-2), 1))*INDIRECT(ADDRESS(ROW()+(0), COLUMN()+(-1), 1)), 2)</f>
        <v>250.14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</v>
      </c>
      <c r="G21" s="14">
        <v>20.98</v>
      </c>
      <c r="H21" s="14">
        <f ca="1">ROUND(INDIRECT(ADDRESS(ROW()+(0), COLUMN()+(-2), 1))*INDIRECT(ADDRESS(ROW()+(0), COLUMN()+(-1), 1)), 2)</f>
        <v>230.78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480.92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4711.48</v>
      </c>
      <c r="H24" s="14">
        <f ca="1">ROUND(INDIRECT(ADDRESS(ROW()+(0), COLUMN()+(-2), 1))*INDIRECT(ADDRESS(ROW()+(0), COLUMN()+(-1), 1))/100, 2)</f>
        <v>94.23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4805.71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