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<sst xmlns="http://schemas.openxmlformats.org/spreadsheetml/2006/main" count="47" uniqueCount="47">
  <si>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</si>
  <si>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IPI010</t>
  </si>
  <si>
    <t xml:space="preserve">Ud</t>
  </si>
  <si>
    <t xml:space="preserve">Protector contra sobretensiones.</t>
  </si>
  <si>
    <r>
      <rPr>
        <sz val="8.25"/>
        <color rgb="FF000000"/>
        <rFont val="Arial"/>
        <family val="2"/>
      </rPr>
      <t xml:space="preserve">Sistema interno de protección contra sobretensiones, formado por 7 protectores contra sobretensiones "APLICACIONES TECNOLÓGICAS": 1 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(AT-8618), para la línea monofásica de suministro eléctrico colocado dentro del cuadro principal, 1 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(AT-8616), para la línea trifásica de suministro eléctrico colocado dentro del cuadro principal, 1 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(AT-8112), para la línea monofásica de suministro eléctrico colocado dentro del cuadro secundario, 1 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(AT-8133), para la línea trifásica de suministro eléctrico colocado dentro del cuadro secundario, 1 protector contra sobretensiones transitorias, con cartucho extraíble y led indicador de final de vida útil, tensión nominal 130 Vcc, intensidad nominal de descarga 2 kA, nivel de protección 270 V, modelo ATFONO (AT-9101), para la línea telefónica analógica, 1 protector contra sobretensiones transitorias, con cartucho extraíble y led indicador de final de vida útil, 5, intensidad nominal de descarga 2 kA, nivel de protección 66 V, modelo ATLINE5 (AT-9205), para la línea de transmisión de datos y 1 protector contra sobretensiones transitorias, con conectores de entrada y salida RJ-45, 100 Mbit/s, tensión nominal 5 Vcc, intensidad nominal de descarga 2 kA, nivel de protección 100 V, modelo ATLAN 100 BASE-T (AT-2107), para la línea informática.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</si>
  <si>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</si>
  <si>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</si>
  <si>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</si>
  <si>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</si>
  <si>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</si>
  <si>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</si>
  <si>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</si>
  <si>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mt35psa006d</t>
  </si>
  <si>
    <t xml:space="preserve">Ud</t>
  </si>
  <si>
    <t xml:space="preserve">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 "APLICACIONES TECNOLÓGICAS", de 72x90x80 mm, grado de protección IP20, montaje sobre carril DIN, según IEC 61643-11.</t>
  </si>
  <si>
    <t xml:space="preserve">mt35psa005d</t>
  </si>
  <si>
    <t xml:space="preserve">Ud</t>
  </si>
  <si>
    <t xml:space="preserve">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 "APLICACIONES TECNOLÓGICAS", de 144x90x80 mm, grado de protección IP20, montaje sobre carril DIN, según IEC 61643-11.</t>
  </si>
  <si>
    <t xml:space="preserve">mt35psa014D</t>
  </si>
  <si>
    <t xml:space="preserve">Ud</t>
  </si>
  <si>
    <t xml:space="preserve">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 "APLICACIONES TECNOLÓGICAS", de 72x90x80 mm, grado de protección IP20, montaje sobre carril DIN, según IEC 61643-11.</t>
  </si>
  <si>
    <t xml:space="preserve">mt35psa014r</t>
  </si>
  <si>
    <t xml:space="preserve">Ud</t>
  </si>
  <si>
    <t xml:space="preserve">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 "APLICACIONES TECNOLÓGICAS", de 144x90x80 mm, grado de protección IP20, montaje sobre carril DIN, según IEC 61643-11.</t>
  </si>
  <si>
    <t xml:space="preserve">mt40psa010d</t>
  </si>
  <si>
    <t xml:space="preserve">Ud</t>
  </si>
  <si>
    <t xml:space="preserve">Protector contra sobretensiones transitorias para dos líneas telefónicas analógicas o ADSL, con cartucho extraíble y led indicador de final de vida útil, tensión nominal 130 Vcc, intensidad nominal de descarga 2 kA, nivel de protección 270 V, modelo ATFONO (AT-9101) "APLICACIONES TECNOLÓGICAS", de 13,5x90x80 mm, grado de protección IP20, montaje sobre carril DIN, según IEC 61643-21.</t>
  </si>
  <si>
    <t xml:space="preserve">mt40psa020jaj</t>
  </si>
  <si>
    <t xml:space="preserve">Ud</t>
  </si>
  <si>
    <t xml:space="preserve">Protector contra sobretensiones transitorias para dos líneas de transmisión de datos, con cartucho extraíble y led indicador de final de vida útil, 5, intensidad nominal de descarga 2 kA, nivel de protección 66 V, modelo ATLINE5 (AT-9205) "APLICACIONES TECNOLÓGICAS", de 13,5x90x80 mm, grado de protección IP20, montaje sobre carril DIN, según IEC 61643-21.</t>
  </si>
  <si>
    <t xml:space="preserve">mt40psa030d</t>
  </si>
  <si>
    <t xml:space="preserve">Ud</t>
  </si>
  <si>
    <t xml:space="preserve">Protector contra sobretensiones transitorias para línea de red informática, con conectores de entrada y salida RJ-45, 100 Mbit/s, tensión nominal 5 Vcc, intensidad nominal de descarga 2 kA, nivel de protección 100 V, modelo ATLAN 100 BASE-T (AT-2107) "APLICACIONES TECNOLÓGICAS", de 70x30x47 mm, grado de protección IP20, según IEC 61643-21.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</si>
  <si>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</si>
  <si>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</si>
  <si>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</si>
  <si>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</si>
  <si>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</si>
  <si>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</si>
  <si>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</si>
  <si>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</si>
  <si>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</si>
  <si>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</si>
  <si>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</si>
  <si>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</si>
  <si>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507,60€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</si>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</sst>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99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711.72</v>
      </c>
      <c r="G10" s="12">
        <f ca="1">ROUND(INDIRECT(ADDRESS(ROW()+(0), COLUMN()+(-2), 1))*INDIRECT(ADDRESS(ROW()+(0), COLUMN()+(-1), 1)), 2)</f>
        <v>711.72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1450.53</v>
      </c>
      <c r="G11" s="12">
        <f ca="1">ROUND(INDIRECT(ADDRESS(ROW()+(0), COLUMN()+(-2), 1))*INDIRECT(ADDRESS(ROW()+(0), COLUMN()+(-1), 1)), 2)</f>
        <v>1450.53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493.03</v>
      </c>
      <c r="G12" s="12">
        <f ca="1">ROUND(INDIRECT(ADDRESS(ROW()+(0), COLUMN()+(-2), 1))*INDIRECT(ADDRESS(ROW()+(0), COLUMN()+(-1), 1)), 2)</f>
        <v>493.03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747.09</v>
      </c>
      <c r="G13" s="12">
        <f ca="1">ROUND(INDIRECT(ADDRESS(ROW()+(0), COLUMN()+(-2), 1))*INDIRECT(ADDRESS(ROW()+(0), COLUMN()+(-1), 1)), 2)</f>
        <v>747.09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189.54</v>
      </c>
      <c r="G14" s="12">
        <f ca="1">ROUND(INDIRECT(ADDRESS(ROW()+(0), COLUMN()+(-2), 1))*INDIRECT(ADDRESS(ROW()+(0), COLUMN()+(-1), 1)), 2)</f>
        <v>189.54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291.51</v>
      </c>
      <c r="G15" s="12">
        <f ca="1">ROUND(INDIRECT(ADDRESS(ROW()+(0), COLUMN()+(-2), 1))*INDIRECT(ADDRESS(ROW()+(0), COLUMN()+(-1), 1)), 2)</f>
        <v>291.51</v>
      </c>
    </row>
    <row r="16" spans="1:7" ht="55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181.58</v>
      </c>
      <c r="G16" s="14">
        <f ca="1">ROUND(INDIRECT(ADDRESS(ROW()+(0), COLUMN()+(-2), 1))*INDIRECT(ADDRESS(ROW()+(0), COLUMN()+(-1), 1)), 2)</f>
        <v>181.58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4065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10.5</v>
      </c>
      <c r="F19" s="12">
        <v>22.74</v>
      </c>
      <c r="G19" s="12">
        <f ca="1">ROUND(INDIRECT(ADDRESS(ROW()+(0), COLUMN()+(-2), 1))*INDIRECT(ADDRESS(ROW()+(0), COLUMN()+(-1), 1)), 2)</f>
        <v>238.77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10.5</v>
      </c>
      <c r="F20" s="14">
        <v>20.98</v>
      </c>
      <c r="G20" s="14">
        <f ca="1">ROUND(INDIRECT(ADDRESS(ROW()+(0), COLUMN()+(-2), 1))*INDIRECT(ADDRESS(ROW()+(0), COLUMN()+(-1), 1)), 2)</f>
        <v>220.29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459.06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4524.06</v>
      </c>
      <c r="G23" s="14">
        <f ca="1">ROUND(INDIRECT(ADDRESS(ROW()+(0), COLUMN()+(-2), 1))*INDIRECT(ADDRESS(ROW()+(0), COLUMN()+(-1), 1))/100, 2)</f>
        <v>90.48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4614.54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