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<sst xmlns="http://schemas.openxmlformats.org/spreadsheetml/2006/main" count="48" uniqueCount="48">
  <si>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</si>
  <si>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LCY050</t>
  </si>
  <si>
    <t xml:space="preserve">Ud</t>
  </si>
  <si>
    <t xml:space="preserve">Carpintería exterior de aluminio "EXLABESA".</t>
  </si>
  <si>
    <r>
      <rPr>
        <sz val="8.25"/>
        <color rgb="FF000000"/>
        <rFont val="Arial"/>
        <family val="2"/>
      </rPr>
      <t xml:space="preserve">Ventana de aluminio, serie EXL-55 "EXLABESA", dos hojas practicables, con apertura hacia el interior, dimensiones 800x500 mm, acabado lacado color blanco,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12210, con premarco y sin persiana. Incluso sellador adhesivo y silicona neutra para sellado perimetral de las juntas exterior e interior, entre la carpintería y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</si>
  <si>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</si>
  <si>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</si>
  <si>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</si>
  <si>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</si>
  <si>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</si>
  <si>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</si>
  <si>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</si>
  <si>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mt25exp020aaa</t>
  </si>
  <si>
    <t xml:space="preserve">Ud</t>
  </si>
  <si>
    <t xml:space="preserve">Ventana de aluminio, serie EXL-55 "EXLABESA", dos hojas practicables, con apertura hacia el interior, dimensiones 800x500 mm, acabado lacado color blanco,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12210.</t>
  </si>
  <si>
    <t xml:space="preserve">mt25pem015b</t>
  </si>
  <si>
    <t xml:space="preserve">m</t>
  </si>
  <si>
    <t xml:space="preserve">Premarco de aluminio, de 36x19x1,5 mm, ensamblado mediante escuadras y con tornillos para la fijación al paramento y para la fijación de la carpintería.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</si>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</sst>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201</v>
      </c>
      <c r="I10" s="12">
        <f ca="1">ROUND(INDIRECT(ADDRESS(ROW()+(0), COLUMN()+(-3), 1))*INDIRECT(ADDRESS(ROW()+(0), COLUMN()+(-1), 1)), 2)</f>
        <v>201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2.6</v>
      </c>
      <c r="G11" s="11"/>
      <c r="H11" s="12">
        <v>2.2</v>
      </c>
      <c r="I11" s="12">
        <f ca="1">ROUND(INDIRECT(ADDRESS(ROW()+(0), COLUMN()+(-3), 1))*INDIRECT(ADDRESS(ROW()+(0), COLUMN()+(-1), 1)), 2)</f>
        <v>5.72</v>
      </c>
      <c r="J11" s="12"/>
    </row>
    <row r="12" spans="1:10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0.442</v>
      </c>
      <c r="G12" s="11"/>
      <c r="H12" s="12">
        <v>5.29</v>
      </c>
      <c r="I12" s="12">
        <f ca="1">ROUND(INDIRECT(ADDRESS(ROW()+(0), COLUMN()+(-3), 1))*INDIRECT(ADDRESS(ROW()+(0), COLUMN()+(-1), 1)), 2)</f>
        <v>2.34</v>
      </c>
      <c r="J12" s="12"/>
    </row>
    <row r="13" spans="1:10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0.208</v>
      </c>
      <c r="G13" s="13"/>
      <c r="H13" s="14">
        <v>4.73</v>
      </c>
      <c r="I13" s="14">
        <f ca="1">ROUND(INDIRECT(ADDRESS(ROW()+(0), COLUMN()+(-3), 1))*INDIRECT(ADDRESS(ROW()+(0), COLUMN()+(-1), 1)), 2)</f>
        <v>0.98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210.04</v>
      </c>
      <c r="J14" s="17"/>
    </row>
    <row r="15" spans="1:10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1.264</v>
      </c>
      <c r="G16" s="11"/>
      <c r="H16" s="12">
        <v>22.42</v>
      </c>
      <c r="I16" s="12">
        <f ca="1">ROUND(INDIRECT(ADDRESS(ROW()+(0), COLUMN()+(-3), 1))*INDIRECT(ADDRESS(ROW()+(0), COLUMN()+(-1), 1)), 2)</f>
        <v>28.34</v>
      </c>
      <c r="J16" s="12"/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0.812</v>
      </c>
      <c r="G17" s="13"/>
      <c r="H17" s="14">
        <v>21.06</v>
      </c>
      <c r="I17" s="14">
        <f ca="1">ROUND(INDIRECT(ADDRESS(ROW()+(0), COLUMN()+(-3), 1))*INDIRECT(ADDRESS(ROW()+(0), COLUMN()+(-1), 1)), 2)</f>
        <v>17.1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45.44</v>
      </c>
      <c r="J18" s="17"/>
    </row>
    <row r="19" spans="1:10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255.48</v>
      </c>
      <c r="I20" s="14">
        <f ca="1">ROUND(INDIRECT(ADDRESS(ROW()+(0), COLUMN()+(-3), 1))*INDIRECT(ADDRESS(ROW()+(0), COLUMN()+(-1), 1))/100, 2)</f>
        <v>5.11</v>
      </c>
      <c r="J20" s="14"/>
    </row>
    <row r="21" spans="1:10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260.59</v>
      </c>
      <c r="J21" s="26"/>
    </row>
    <row r="24" spans="1:10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9">
        <v>1.11202e+006</v>
      </c>
      <c r="F25" s="29"/>
      <c r="G25" s="29">
        <v>1.11202e+006</v>
      </c>
      <c r="H25" s="29"/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H14"/>
    <mergeCell ref="I14:J14"/>
    <mergeCell ref="A15:B15"/>
    <mergeCell ref="D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H18"/>
    <mergeCell ref="I18:J18"/>
    <mergeCell ref="A19:B19"/>
    <mergeCell ref="D19:G19"/>
    <mergeCell ref="I19:J19"/>
    <mergeCell ref="A20:B20"/>
    <mergeCell ref="D20:E20"/>
    <mergeCell ref="F20:G20"/>
    <mergeCell ref="I20:J20"/>
    <mergeCell ref="A21:E21"/>
    <mergeCell ref="F21:H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