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<sst xmlns="http://schemas.openxmlformats.org/spreadsheetml/2006/main" count="60" uniqueCount="60">
  <si>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</si>
  <si>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</si>
  <si>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</si>
  <si>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</si>
  <si>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tubo de cobre rígido con pared de 1 mm de espesor y 13/15 mm de diámetro, colocado superficialmente, con aislamiento mediante coquilla flexible de espuma elastomérica, válvulas de corte, filtro retenedor de residuos, contador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</si>
  <si>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</si>
  <si>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</si>
  <si>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</si>
  <si>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</si>
  <si>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</si>
  <si>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</si>
  <si>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</si>
  <si>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mt37tca400b</t>
  </si>
  <si>
    <t xml:space="preserve">Ud</t>
  </si>
  <si>
    <t xml:space="preserve">Material auxiliar para montaje y sujeción a la obra de las tuberías de cobre rígido, de 13/15 mm de diámetro.</t>
  </si>
  <si>
    <t xml:space="preserve">mt37tca010be</t>
  </si>
  <si>
    <t xml:space="preserve">m</t>
  </si>
  <si>
    <t xml:space="preserve">Tubo de cobre rígido con pared de 1 mm de espesor y 13/15 mm de diámetro, según UNE-EN 1057, con el precio incrementado el 20% en concepto de accesorios y piezas especiales.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</si>
  <si>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</si>
  <si>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</si>
  <si>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</si>
  <si>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</si>
  <si>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</si>
  <si>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</si>
  <si>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mt37cic020a</t>
  </si>
  <si>
    <t xml:space="preserve">Ud</t>
  </si>
  <si>
    <t xml:space="preserve">Contador de agua fría, para roscar, de 1/2" de diámetro.</t>
  </si>
  <si>
    <t xml:space="preserve">mt37svr010a</t>
  </si>
  <si>
    <t xml:space="preserve">Ud</t>
  </si>
  <si>
    <t xml:space="preserve">Válvula de retención de latón para roscar de 1/2".</t>
  </si>
  <si>
    <t xml:space="preserve">mt17coe050bc</t>
  </si>
  <si>
    <t xml:space="preserve">m</t>
  </si>
  <si>
    <t xml:space="preserve">Coquilla de espuma elastomérica, de 16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</si>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</sst>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</v>
      </c>
      <c r="H10" s="11"/>
      <c r="I10" s="12">
        <v>0.24</v>
      </c>
      <c r="J10" s="12">
        <f ca="1">ROUND(INDIRECT(ADDRESS(ROW()+(0), COLUMN()+(-3), 1))*INDIRECT(ADDRESS(ROW()+(0), COLUMN()+(-1), 1)), 2)</f>
        <v>0.48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5.78</v>
      </c>
      <c r="J11" s="12">
        <f ca="1">ROUND(INDIRECT(ADDRESS(ROW()+(0), COLUMN()+(-3), 1))*INDIRECT(ADDRESS(ROW()+(0), COLUMN()+(-1), 1)), 2)</f>
        <v>11.56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2</v>
      </c>
      <c r="H12" s="11"/>
      <c r="I12" s="12">
        <v>4.95</v>
      </c>
      <c r="J12" s="12">
        <f ca="1">ROUND(INDIRECT(ADDRESS(ROW()+(0), COLUMN()+(-3), 1))*INDIRECT(ADDRESS(ROW()+(0), COLUMN()+(-1), 1)), 2)</f>
        <v>9.9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</v>
      </c>
      <c r="H13" s="11"/>
      <c r="I13" s="12">
        <v>4.21</v>
      </c>
      <c r="J13" s="12">
        <f ca="1">ROUND(INDIRECT(ADDRESS(ROW()+(0), COLUMN()+(-3), 1))*INDIRECT(ADDRESS(ROW()+(0), COLUMN()+(-1), 1)), 2)</f>
        <v>4.21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44.31</v>
      </c>
      <c r="J14" s="12">
        <f ca="1">ROUND(INDIRECT(ADDRESS(ROW()+(0), COLUMN()+(-3), 1))*INDIRECT(ADDRESS(ROW()+(0), COLUMN()+(-1), 1)), 2)</f>
        <v>44.31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4.3</v>
      </c>
      <c r="J15" s="12">
        <f ca="1">ROUND(INDIRECT(ADDRESS(ROW()+(0), COLUMN()+(-3), 1))*INDIRECT(ADDRESS(ROW()+(0), COLUMN()+(-1), 1)), 2)</f>
        <v>4.3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</v>
      </c>
      <c r="H16" s="11"/>
      <c r="I16" s="12">
        <v>6.8</v>
      </c>
      <c r="J16" s="12">
        <f ca="1">ROUND(INDIRECT(ADDRESS(ROW()+(0), COLUMN()+(-3), 1))*INDIRECT(ADDRESS(ROW()+(0), COLUMN()+(-1), 1)), 2)</f>
        <v>13.6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3">
        <v>0.05</v>
      </c>
      <c r="H17" s="13"/>
      <c r="I17" s="14">
        <v>19.01</v>
      </c>
      <c r="J17" s="14">
        <f ca="1">ROUND(INDIRECT(ADDRESS(ROW()+(0), COLUMN()+(-3), 1))*INDIRECT(ADDRESS(ROW()+(0), COLUMN()+(-1), 1)), 2)</f>
        <v>0.95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89.31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1">
        <v>0.64</v>
      </c>
      <c r="H20" s="11"/>
      <c r="I20" s="12">
        <v>22.74</v>
      </c>
      <c r="J20" s="12">
        <f ca="1">ROUND(INDIRECT(ADDRESS(ROW()+(0), COLUMN()+(-3), 1))*INDIRECT(ADDRESS(ROW()+(0), COLUMN()+(-1), 1)), 2)</f>
        <v>14.55</v>
      </c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3">
        <v>0.64</v>
      </c>
      <c r="H21" s="13"/>
      <c r="I21" s="14">
        <v>20.98</v>
      </c>
      <c r="J21" s="14">
        <f ca="1">ROUND(INDIRECT(ADDRESS(ROW()+(0), COLUMN()+(-3), 1))*INDIRECT(ADDRESS(ROW()+(0), COLUMN()+(-1), 1)), 2)</f>
        <v>13.43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27.98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19"/>
      <c r="D24" s="20" t="s">
        <v>46</v>
      </c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117.29</v>
      </c>
      <c r="J24" s="14">
        <f ca="1">ROUND(INDIRECT(ADDRESS(ROW()+(0), COLUMN()+(-3), 1))*INDIRECT(ADDRESS(ROW()+(0), COLUMN()+(-1), 1))/100, 2)</f>
        <v>2.35</v>
      </c>
    </row>
    <row r="25" spans="1:10" ht="13.50" thickBot="1" customHeight="1">
      <c r="A25" s="21" t="s">
        <v>48</v>
      </c>
      <c r="B25" s="21"/>
      <c r="C25" s="21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1)),INDIRECT(ADDRESS(ROW()+(-7), COLUMN()+(0), 1))), 2)</f>
        <v>119.64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1.12201e+006</v>
      </c>
      <c r="G29" s="29"/>
      <c r="H29" s="29">
        <v>1.12201e+006</v>
      </c>
      <c r="I29" s="29"/>
      <c r="J29" s="29" t="s">
        <v>55</v>
      </c>
    </row>
    <row r="30" spans="1:10" ht="24.0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I22"/>
    <mergeCell ref="A23:C23"/>
    <mergeCell ref="E23:H23"/>
    <mergeCell ref="A24:C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