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<sst xmlns="http://schemas.openxmlformats.org/spreadsheetml/2006/main" count="41" uniqueCount="41">
  <si>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</si>
  <si>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</si>
  <si>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</si>
  <si>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</si>
  <si>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de distribución de agua caliente de calefacción formada por tubo multicapa de polietileno resistente a la temperatura/aluminio/polietileno resistente a la temperatura (PE-RT/Al/PE-RT), con la capa de aluminio sin soldadura, de 16 mm de diámetro exterior y 2,0 mm de espesor, color blanco, suministrado en rollos, colocado superficialmente en el interior del edificio, con aislamiento mediante coquilla flexible de espuma elastomérica recubierta con chapa de aluminio.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</si>
  <si>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</si>
  <si>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</si>
  <si>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</si>
  <si>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</si>
  <si>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</si>
  <si>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</si>
  <si>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</si>
  <si>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mt37tpu425a</t>
  </si>
  <si>
    <t xml:space="preserve">Ud</t>
  </si>
  <si>
    <t xml:space="preserve">Material auxiliar para montaje y sujeción a la obra de las tuberías multicapa de polietileno resistente a la temperatura/aluminio/polietileno resistente a la temperatura (PE-RT/Al/PE-RT), de 16 mm de diámetro exterior.</t>
  </si>
  <si>
    <t xml:space="preserve">mt37tpu025ae</t>
  </si>
  <si>
    <t xml:space="preserve">m</t>
  </si>
  <si>
    <t xml:space="preserve">Tubo multicapa de polietileno resistente a la temperatura/aluminio/polietileno resistente a la temperatura (PE-RT/Al/PE-RT), con la capa de aluminio sin soldadura, de 16 mm de diámetro exterior y 2,0 mm de espesor, color blanco, suministrado en rollos, según UNE-EN ISO 21003-2, con el precio incrementado el 20% en concepto de accesorios y piezas especiales.</t>
  </si>
  <si>
    <t xml:space="preserve">mt17coe050bc</t>
  </si>
  <si>
    <t xml:space="preserve">m</t>
  </si>
  <si>
    <t xml:space="preserve">Coquilla de espuma elastomérica, de 16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</si>
  <si>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</si>
  <si>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</si>
  <si>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</si>
  <si>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mt17coe150</t>
  </si>
  <si>
    <t xml:space="preserve">m²</t>
  </si>
  <si>
    <t xml:space="preserve">Chapa de aluminio de 0,6 mm de espesor, colocada, bordeada, solapada y remachada, para recubrimiento de tuberías previamente aisladas.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</si>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</sst>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0.16</v>
      </c>
      <c r="G10" s="12">
        <f ca="1">ROUND(INDIRECT(ADDRESS(ROW()+(0), COLUMN()+(-2), 1))*INDIRECT(ADDRESS(ROW()+(0), COLUMN()+(-1), 1)), 2)</f>
        <v>0.16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3.93</v>
      </c>
      <c r="G11" s="12">
        <f ca="1">ROUND(INDIRECT(ADDRESS(ROW()+(0), COLUMN()+(-2), 1))*INDIRECT(ADDRESS(ROW()+(0), COLUMN()+(-1), 1)), 2)</f>
        <v>3.93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6.8</v>
      </c>
      <c r="G12" s="12">
        <f ca="1">ROUND(INDIRECT(ADDRESS(ROW()+(0), COLUMN()+(-2), 1))*INDIRECT(ADDRESS(ROW()+(0), COLUMN()+(-1), 1)), 2)</f>
        <v>6.8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0.025</v>
      </c>
      <c r="F13" s="12">
        <v>19.01</v>
      </c>
      <c r="G13" s="12">
        <f ca="1">ROUND(INDIRECT(ADDRESS(ROW()+(0), COLUMN()+(-2), 1))*INDIRECT(ADDRESS(ROW()+(0), COLUMN()+(-1), 1)), 2)</f>
        <v>0.48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0.25</v>
      </c>
      <c r="F14" s="14">
        <v>43.26</v>
      </c>
      <c r="G14" s="14">
        <f ca="1">ROUND(INDIRECT(ADDRESS(ROW()+(0), COLUMN()+(-2), 1))*INDIRECT(ADDRESS(ROW()+(0), COLUMN()+(-1), 1)), 2)</f>
        <v>10.82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22.19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0.128</v>
      </c>
      <c r="F17" s="12">
        <v>22.74</v>
      </c>
      <c r="G17" s="12">
        <f ca="1">ROUND(INDIRECT(ADDRESS(ROW()+(0), COLUMN()+(-2), 1))*INDIRECT(ADDRESS(ROW()+(0), COLUMN()+(-1), 1)), 2)</f>
        <v>2.91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0.128</v>
      </c>
      <c r="F18" s="14">
        <v>20.98</v>
      </c>
      <c r="G18" s="14">
        <f ca="1">ROUND(INDIRECT(ADDRESS(ROW()+(0), COLUMN()+(-2), 1))*INDIRECT(ADDRESS(ROW()+(0), COLUMN()+(-1), 1)), 2)</f>
        <v>2.69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27.79</v>
      </c>
      <c r="G21" s="14">
        <f ca="1">ROUND(INDIRECT(ADDRESS(ROW()+(0), COLUMN()+(-2), 1))*INDIRECT(ADDRESS(ROW()+(0), COLUMN()+(-1), 1))/100, 2)</f>
        <v>0.56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28.35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