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<sst xmlns="http://schemas.openxmlformats.org/spreadsheetml/2006/main" count="38" uniqueCount="38">
  <si>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</si>
  <si>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ICS010</t>
  </si>
  <si>
    <t xml:space="preserve">m</t>
  </si>
  <si>
    <t xml:space="preserve">Tubería de distribución de agua, para calefacción.</t>
  </si>
  <si>
    <r>
      <rPr>
        <sz val="8.25"/>
        <color rgb="FF000000"/>
        <rFont val="Arial"/>
        <family val="2"/>
      </rPr>
      <t xml:space="preserve">Tubería de distribución de agua caliente de calefacción formada por tubo multicapa de polietileno reticulado/aluminio/polietileno reticulado de alta densidad (PE-X/Al/PE-X), de 14 mm de diámetro y 2 mm de espesor, temperatura máxima de funcionamiento 95°C,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</si>
  <si>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</si>
  <si>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</si>
  <si>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</si>
  <si>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</si>
  <si>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</si>
  <si>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</si>
  <si>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</si>
  <si>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mt37tco400aa</t>
  </si>
  <si>
    <t xml:space="preserve">Ud</t>
  </si>
  <si>
    <t xml:space="preserve">Material auxiliar para montaje y sujeción a la obra de las tuberías multicapa de polietileno reticulado/aluminio/polietileno reticulado de alta densidad (PE-X/Al/PE-X), con barrera de oxígeno, de 14 mm de diámetro exterior.</t>
  </si>
  <si>
    <t xml:space="preserve">mt37tco010aae</t>
  </si>
  <si>
    <t xml:space="preserve">m</t>
  </si>
  <si>
    <t xml:space="preserve">Tubo multicapa de polietileno reticulado/aluminio/polietileno reticulado de alta densidad (PE-X/Al/PE-X), de 14 mm de diámetro y 2 mm de espesor, temperatura máxima de funcionamiento 95°C, según UNE-EN ISO 21003-1, con el precio incrementado el 20% en concepto de accesorios y piezas especiales.</t>
  </si>
  <si>
    <t xml:space="preserve">mt17coe050bc</t>
  </si>
  <si>
    <t xml:space="preserve">m</t>
  </si>
  <si>
    <t xml:space="preserve">Coquilla de espuma elastomérica, de 16 mm de diámetro interior y 22,0 mm de espesor (equivalente a 25,0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</si>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</sst>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74.1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0.09</v>
      </c>
      <c r="H10" s="12">
        <f ca="1">ROUND(INDIRECT(ADDRESS(ROW()+(0), COLUMN()+(-2), 1))*INDIRECT(ADDRESS(ROW()+(0), COLUMN()+(-1), 1)), 2)</f>
        <v>0.09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2.1</v>
      </c>
      <c r="H11" s="12">
        <f ca="1">ROUND(INDIRECT(ADDRESS(ROW()+(0), COLUMN()+(-2), 1))*INDIRECT(ADDRESS(ROW()+(0), COLUMN()+(-1), 1)), 2)</f>
        <v>2.1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6.8</v>
      </c>
      <c r="H12" s="12">
        <f ca="1">ROUND(INDIRECT(ADDRESS(ROW()+(0), COLUMN()+(-2), 1))*INDIRECT(ADDRESS(ROW()+(0), COLUMN()+(-1), 1)), 2)</f>
        <v>6.8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0.02</v>
      </c>
      <c r="G13" s="14">
        <v>19.01</v>
      </c>
      <c r="H13" s="14">
        <f ca="1">ROUND(INDIRECT(ADDRESS(ROW()+(0), COLUMN()+(-2), 1))*INDIRECT(ADDRESS(ROW()+(0), COLUMN()+(-1), 1)), 2)</f>
        <v>0.38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9.37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0.11</v>
      </c>
      <c r="G16" s="12">
        <v>22.74</v>
      </c>
      <c r="H16" s="12">
        <f ca="1">ROUND(INDIRECT(ADDRESS(ROW()+(0), COLUMN()+(-2), 1))*INDIRECT(ADDRESS(ROW()+(0), COLUMN()+(-1), 1)), 2)</f>
        <v>2.5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0.11</v>
      </c>
      <c r="G17" s="14">
        <v>20.98</v>
      </c>
      <c r="H17" s="14">
        <f ca="1">ROUND(INDIRECT(ADDRESS(ROW()+(0), COLUMN()+(-2), 1))*INDIRECT(ADDRESS(ROW()+(0), COLUMN()+(-1), 1)), 2)</f>
        <v>2.31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4.81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14.18</v>
      </c>
      <c r="H20" s="14">
        <f ca="1">ROUND(INDIRECT(ADDRESS(ROW()+(0), COLUMN()+(-2), 1))*INDIRECT(ADDRESS(ROW()+(0), COLUMN()+(-1), 1))/100, 2)</f>
        <v>0.28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14.46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