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<sst xmlns="http://schemas.openxmlformats.org/spreadsheetml/2006/main" count="41" uniqueCount="41">
  <si>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</si>
  <si>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</si>
  <si>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</si>
  <si>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</si>
  <si>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de distribución de agua caliente de calefacción formada por tubo multicapa de polietileno reticulado/aluminio/polietileno (PE-X/Al/PE), de 16 mm de diámetro exterior y 2 mm de espesor, colocado superficialmente en el interior del edificio, con aislamiento mediante coquilla flexible de espuma elastomérica recubierta con pintura protectora para aislamiento de color blanco.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</si>
  <si>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</si>
  <si>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</si>
  <si>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</si>
  <si>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</si>
  <si>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</si>
  <si>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</si>
  <si>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</si>
  <si>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mt37tmc406a</t>
  </si>
  <si>
    <t xml:space="preserve">Ud</t>
  </si>
  <si>
    <t xml:space="preserve">Material auxiliar para montaje y sujeción a la obra de las tuberías multicapa de polietileno reticulado/aluminio/polietileno (PE-X/Al/PE), de 16 mm de diámetro exterior.</t>
  </si>
  <si>
    <t xml:space="preserve">mt37tmc026ae</t>
  </si>
  <si>
    <t xml:space="preserve">m</t>
  </si>
  <si>
    <t xml:space="preserve">Tubo multicapa de polietileno reticulado/aluminio/polietileno (PE-X/Al/PE), de 16 mm de diámetro exterior y 2 mm de espesor, según UNE-EN ISO 21003-1, con el precio incrementado el 20% en concepto de accesorios y piezas especiales.</t>
  </si>
  <si>
    <t xml:space="preserve">mt17coe050bc</t>
  </si>
  <si>
    <t xml:space="preserve">m</t>
  </si>
  <si>
    <t xml:space="preserve">Coquilla de espuma elastomérica, de 16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</si>
  <si>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</si>
  <si>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</si>
  <si>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</si>
  <si>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mt27pcg010a</t>
  </si>
  <si>
    <t xml:space="preserve">kg</t>
  </si>
  <si>
    <t xml:space="preserve">Pintura protectora de polietileno clorosulfonado, de color blanco, para aislamiento en exteriores.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</si>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</sst>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0.07</v>
      </c>
      <c r="G10" s="12">
        <f ca="1">ROUND(INDIRECT(ADDRESS(ROW()+(0), COLUMN()+(-2), 1))*INDIRECT(ADDRESS(ROW()+(0), COLUMN()+(-1), 1)), 2)</f>
        <v>0.07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1.7</v>
      </c>
      <c r="G11" s="12">
        <f ca="1">ROUND(INDIRECT(ADDRESS(ROW()+(0), COLUMN()+(-2), 1))*INDIRECT(ADDRESS(ROW()+(0), COLUMN()+(-1), 1)), 2)</f>
        <v>1.7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6.8</v>
      </c>
      <c r="G12" s="12">
        <f ca="1">ROUND(INDIRECT(ADDRESS(ROW()+(0), COLUMN()+(-2), 1))*INDIRECT(ADDRESS(ROW()+(0), COLUMN()+(-1), 1)), 2)</f>
        <v>6.8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0.025</v>
      </c>
      <c r="F13" s="12">
        <v>19.01</v>
      </c>
      <c r="G13" s="12">
        <f ca="1">ROUND(INDIRECT(ADDRESS(ROW()+(0), COLUMN()+(-2), 1))*INDIRECT(ADDRESS(ROW()+(0), COLUMN()+(-1), 1)), 2)</f>
        <v>0.48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0.024</v>
      </c>
      <c r="F14" s="14">
        <v>24.03</v>
      </c>
      <c r="G14" s="14">
        <f ca="1">ROUND(INDIRECT(ADDRESS(ROW()+(0), COLUMN()+(-2), 1))*INDIRECT(ADDRESS(ROW()+(0), COLUMN()+(-1), 1)), 2)</f>
        <v>0.58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9.63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0.116</v>
      </c>
      <c r="F17" s="12">
        <v>22.74</v>
      </c>
      <c r="G17" s="12">
        <f ca="1">ROUND(INDIRECT(ADDRESS(ROW()+(0), COLUMN()+(-2), 1))*INDIRECT(ADDRESS(ROW()+(0), COLUMN()+(-1), 1)), 2)</f>
        <v>2.64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0.116</v>
      </c>
      <c r="F18" s="14">
        <v>20.98</v>
      </c>
      <c r="G18" s="14">
        <f ca="1">ROUND(INDIRECT(ADDRESS(ROW()+(0), COLUMN()+(-2), 1))*INDIRECT(ADDRESS(ROW()+(0), COLUMN()+(-1), 1)), 2)</f>
        <v>2.43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5.07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14.7</v>
      </c>
      <c r="G21" s="14">
        <f ca="1">ROUND(INDIRECT(ADDRESS(ROW()+(0), COLUMN()+(-2), 1))*INDIRECT(ADDRESS(ROW()+(0), COLUMN()+(-1), 1))/100, 2)</f>
        <v>0.29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14.99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