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<sst xmlns="http://schemas.openxmlformats.org/spreadsheetml/2006/main" count="51" uniqueCount="51">
  <si>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</si>
  <si>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</si>
  <si>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</si>
  <si>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</si>
  <si>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cobre rígido con pared de 1 mm de espesor y 10/12 mm de diámetro, colocado superficialmente en el interior del edificio, con aislamiento mediante coquilla flexible de espuma elastomérica recubierta con chapa de aluminio.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</si>
  <si>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</si>
  <si>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</si>
  <si>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</si>
  <si>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</si>
  <si>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</si>
  <si>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</si>
  <si>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</si>
  <si>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</si>
  <si>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</si>
  <si>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</si>
  <si>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mt37tca010ae</t>
  </si>
  <si>
    <t xml:space="preserve">m</t>
  </si>
  <si>
    <t xml:space="preserve">Tubo de cobre rígido con pared de 1 mm de espesor y 10/12 mm de diámetro, según UNE-EN 1057, con el precio incrementado el 20% en concepto de accesorios y piezas especiales.</t>
  </si>
  <si>
    <t xml:space="preserve">mt17coe050ac</t>
  </si>
  <si>
    <t xml:space="preserve">m</t>
  </si>
  <si>
    <t xml:space="preserve">Coquilla de espuma elastomérica, de 13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</si>
  <si>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</si>
  <si>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</si>
  <si>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</si>
  <si>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mt17coe150</t>
  </si>
  <si>
    <t xml:space="preserve">m²</t>
  </si>
  <si>
    <t xml:space="preserve">Chapa de aluminio de 0,6 mm de espesor, colocada, bordeada, solapada y remachada, para recubrimiento de tuberías previamente aisladas.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</si>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</sst>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5.16</v>
      </c>
      <c r="I11" s="12">
        <f ca="1">ROUND(INDIRECT(ADDRESS(ROW()+(0), COLUMN()+(-3), 1))*INDIRECT(ADDRESS(ROW()+(0), COLUMN()+(-1), 1)), 2)</f>
        <v>5.16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</v>
      </c>
      <c r="I12" s="12">
        <f ca="1">ROUND(INDIRECT(ADDRESS(ROW()+(0), COLUMN()+(-3), 1))*INDIRECT(ADDRESS(ROW()+(0), COLUMN()+(-1), 1)), 2)</f>
        <v>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0.02</v>
      </c>
      <c r="G13" s="11"/>
      <c r="H13" s="12">
        <v>19.01</v>
      </c>
      <c r="I13" s="12">
        <f ca="1">ROUND(INDIRECT(ADDRESS(ROW()+(0), COLUMN()+(-3), 1))*INDIRECT(ADDRESS(ROW()+(0), COLUMN()+(-1), 1)), 2)</f>
        <v>0.38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0.23</v>
      </c>
      <c r="G14" s="13"/>
      <c r="H14" s="14">
        <v>43.26</v>
      </c>
      <c r="I14" s="14">
        <f ca="1">ROUND(INDIRECT(ADDRESS(ROW()+(0), COLUMN()+(-3), 1))*INDIRECT(ADDRESS(ROW()+(0), COLUMN()+(-1), 1)), 2)</f>
        <v>9.95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21.71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0.271</v>
      </c>
      <c r="G17" s="11"/>
      <c r="H17" s="12">
        <v>22.74</v>
      </c>
      <c r="I17" s="12">
        <f ca="1">ROUND(INDIRECT(ADDRESS(ROW()+(0), COLUMN()+(-3), 1))*INDIRECT(ADDRESS(ROW()+(0), COLUMN()+(-1), 1)), 2)</f>
        <v>6.16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0.271</v>
      </c>
      <c r="G18" s="13"/>
      <c r="H18" s="14">
        <v>20.98</v>
      </c>
      <c r="I18" s="14">
        <f ca="1">ROUND(INDIRECT(ADDRESS(ROW()+(0), COLUMN()+(-3), 1))*INDIRECT(ADDRESS(ROW()+(0), COLUMN()+(-1), 1)), 2)</f>
        <v>5.69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11.85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33.56</v>
      </c>
      <c r="I21" s="14">
        <f ca="1">ROUND(INDIRECT(ADDRESS(ROW()+(0), COLUMN()+(-3), 1))*INDIRECT(ADDRESS(ROW()+(0), COLUMN()+(-1), 1))/100, 2)</f>
        <v>0.67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34.23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1.12201e+006</v>
      </c>
      <c r="F26" s="29"/>
      <c r="G26" s="29">
        <v>1.12201e+006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