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<sst xmlns="http://schemas.openxmlformats.org/spreadsheetml/2006/main" count="48" uniqueCount="48">
  <si>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</si>
  <si>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ICS010</t>
  </si>
  <si>
    <t xml:space="preserve">m</t>
  </si>
  <si>
    <t xml:space="preserve">Tubería de distribución de agua, para calefacción.</t>
  </si>
  <si>
    <r>
      <rPr>
        <sz val="8.25"/>
        <color rgb="FF000000"/>
        <rFont val="Arial"/>
        <family val="2"/>
      </rPr>
      <t xml:space="preserve">Tubería de distribución de agua caliente de calefacción formada por tubo de cobre rígido con pared de 1 mm de espesor y 10/12 mm de diámetro, colocado superficialmente en el interior del edificio, con aislamiento mediante coquilla flexible de espuma elastomérica.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</si>
  <si>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</si>
  <si>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</si>
  <si>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</si>
  <si>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</si>
  <si>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</si>
  <si>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</si>
  <si>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</si>
  <si>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mt37tca400a</t>
  </si>
  <si>
    <t xml:space="preserve">Ud</t>
  </si>
  <si>
    <t xml:space="preserve">Material auxiliar para montaje y sujeción a la obra de las tuberías de cobre rígido, de 10/12 mm de diámetro.</t>
  </si>
  <si>
    <t xml:space="preserve">mt37tca010ae</t>
  </si>
  <si>
    <t xml:space="preserve">m</t>
  </si>
  <si>
    <t xml:space="preserve">Tubo de cobre rígido con pared de 1 mm de espesor y 10/12 mm de diámetro, según UNE-EN 1057, con el precio incrementado el 20% en concepto de accesorios y piezas especiales.</t>
  </si>
  <si>
    <t xml:space="preserve">mt17coe050ac</t>
  </si>
  <si>
    <t xml:space="preserve">m</t>
  </si>
  <si>
    <t xml:space="preserve">Coquilla de espuma elastomérica, de 13 mm de diámetro interior y 22,0 mm de espesor (equivalente a 25,0 mm de RITE IT 1.2.4.2) mm de espesor, a base de caucho sintético flexible, de estructura celular cerrada.</t>
  </si>
  <si>
    <t xml:space="preserve">mt17coe110</t>
  </si>
  <si>
    <t xml:space="preserve">l</t>
  </si>
  <si>
    <t xml:space="preserve">Adhesivo para coquilla elastomérica.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</si>
  <si>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</si>
  <si>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</si>
  <si>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</si>
  <si>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</si>
  <si>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</si>
  <si>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</si>
  <si>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</si>
  <si>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</si>
  <si>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</si>
  <si>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</si>
  <si>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</si>
  <si>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</si>
  <si>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1,74€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</si>
  <si>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</si>
  <si>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</si>
  <si>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</si>
  <si>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</si>
  <si>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</si>
  <si>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</si>
  <si>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</si>
  <si>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y aleaciones de cobre. Tubos redondos de cobre, sin soldadura, para agua y gas en aplicaciones sanitarias y de calefacción.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</si>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</sst>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99" customWidth="1"/>
    <col min="4" max="4" width="71.40" customWidth="1"/>
    <col min="5" max="5" width="3.23" customWidth="1"/>
    <col min="6" max="6" width="9.52" customWidth="1"/>
    <col min="7" max="7" width="4.59" customWidth="1"/>
    <col min="8" max="8" width="9.86" customWidth="1"/>
    <col min="9" max="9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0.22</v>
      </c>
      <c r="I10" s="12">
        <f ca="1">ROUND(INDIRECT(ADDRESS(ROW()+(0), COLUMN()+(-3), 1))*INDIRECT(ADDRESS(ROW()+(0), COLUMN()+(-1), 1)), 2)</f>
        <v>0.22</v>
      </c>
    </row>
    <row r="11" spans="1:9" ht="34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</v>
      </c>
      <c r="G11" s="11"/>
      <c r="H11" s="12">
        <v>5.16</v>
      </c>
      <c r="I11" s="12">
        <f ca="1">ROUND(INDIRECT(ADDRESS(ROW()+(0), COLUMN()+(-3), 1))*INDIRECT(ADDRESS(ROW()+(0), COLUMN()+(-1), 1)), 2)</f>
        <v>5.16</v>
      </c>
    </row>
    <row r="12" spans="1:9" ht="34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1</v>
      </c>
      <c r="G12" s="11"/>
      <c r="H12" s="12">
        <v>6</v>
      </c>
      <c r="I12" s="12">
        <f ca="1">ROUND(INDIRECT(ADDRESS(ROW()+(0), COLUMN()+(-3), 1))*INDIRECT(ADDRESS(ROW()+(0), COLUMN()+(-1), 1)), 2)</f>
        <v>6</v>
      </c>
    </row>
    <row r="13" spans="1:9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0.02</v>
      </c>
      <c r="G13" s="13"/>
      <c r="H13" s="14">
        <v>19.01</v>
      </c>
      <c r="I13" s="14">
        <f ca="1">ROUND(INDIRECT(ADDRESS(ROW()+(0), COLUMN()+(-3), 1))*INDIRECT(ADDRESS(ROW()+(0), COLUMN()+(-1), 1)), 2)</f>
        <v>0.38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11.76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0.22</v>
      </c>
      <c r="G16" s="11"/>
      <c r="H16" s="12">
        <v>22.74</v>
      </c>
      <c r="I16" s="12">
        <f ca="1">ROUND(INDIRECT(ADDRESS(ROW()+(0), COLUMN()+(-3), 1))*INDIRECT(ADDRESS(ROW()+(0), COLUMN()+(-1), 1)), 2)</f>
        <v>5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0.22</v>
      </c>
      <c r="G17" s="13"/>
      <c r="H17" s="14">
        <v>20.98</v>
      </c>
      <c r="I17" s="14">
        <f ca="1">ROUND(INDIRECT(ADDRESS(ROW()+(0), COLUMN()+(-3), 1))*INDIRECT(ADDRESS(ROW()+(0), COLUMN()+(-1), 1)), 2)</f>
        <v>4.62</v>
      </c>
    </row>
    <row r="18" spans="1:9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9.62</v>
      </c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COLUMN()+(1), 1)),INDIRECT(ADDRESS(ROW()+(-6), COLUMN()+(1), 1))), 2)</f>
        <v>21.38</v>
      </c>
      <c r="I20" s="14">
        <f ca="1">ROUND(INDIRECT(ADDRESS(ROW()+(0), COLUMN()+(-3), 1))*INDIRECT(ADDRESS(ROW()+(0), COLUMN()+(-1), 1))/100, 2)</f>
        <v>0.43</v>
      </c>
    </row>
    <row r="21" spans="1:9" ht="13.50" thickBot="1" customHeight="1">
      <c r="A21" s="21" t="s">
        <v>36</v>
      </c>
      <c r="B21" s="21"/>
      <c r="C21" s="22"/>
      <c r="D21" s="23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21.81</v>
      </c>
    </row>
    <row r="24" spans="1:9" ht="13.50" thickBot="1" customHeight="1">
      <c r="A24" s="27" t="s">
        <v>38</v>
      </c>
      <c r="B24" s="27"/>
      <c r="C24" s="27"/>
      <c r="D24" s="27"/>
      <c r="E24" s="27" t="s">
        <v>39</v>
      </c>
      <c r="F24" s="27"/>
      <c r="G24" s="27" t="s">
        <v>40</v>
      </c>
      <c r="H24" s="27"/>
      <c r="I24" s="27" t="s">
        <v>41</v>
      </c>
    </row>
    <row r="25" spans="1:9" ht="13.50" thickBot="1" customHeight="1">
      <c r="A25" s="28" t="s">
        <v>42</v>
      </c>
      <c r="B25" s="28"/>
      <c r="C25" s="28"/>
      <c r="D25" s="28"/>
      <c r="E25" s="29">
        <v>1.12201e+006</v>
      </c>
      <c r="F25" s="29"/>
      <c r="G25" s="29">
        <v>1.12201e+006</v>
      </c>
      <c r="H25" s="29"/>
      <c r="I25" s="29" t="s">
        <v>43</v>
      </c>
    </row>
    <row r="26" spans="1:9" ht="24.00" thickBot="1" customHeight="1">
      <c r="A26" s="30" t="s">
        <v>44</v>
      </c>
      <c r="B26" s="30"/>
      <c r="C26" s="30"/>
      <c r="D26" s="30"/>
      <c r="E26" s="31"/>
      <c r="F26" s="31"/>
      <c r="G26" s="31"/>
      <c r="H26" s="31"/>
      <c r="I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</row>
  </sheetData>
  <mergeCells count="52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H14"/>
    <mergeCell ref="A15:B15"/>
    <mergeCell ref="D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H18"/>
    <mergeCell ref="A19:B19"/>
    <mergeCell ref="D19:G19"/>
    <mergeCell ref="A20:B20"/>
    <mergeCell ref="D20:E20"/>
    <mergeCell ref="F20:G20"/>
    <mergeCell ref="A21:E21"/>
    <mergeCell ref="F21:H21"/>
    <mergeCell ref="A24:D24"/>
    <mergeCell ref="E24:F24"/>
    <mergeCell ref="G24:H24"/>
    <mergeCell ref="A25:D25"/>
    <mergeCell ref="E25:F26"/>
    <mergeCell ref="G25:H26"/>
    <mergeCell ref="I25:I26"/>
    <mergeCell ref="A26:D26"/>
    <mergeCell ref="A29:I29"/>
    <mergeCell ref="A30:I30"/>
    <mergeCell ref="A31:I31"/>
  </mergeCells>
  <pageMargins left="0.147638" right="0.147638" top="0.206693" bottom="0.206693" header="0.0" footer="0.0"/>
  <pageSetup paperSize="9" orientation="portrait"/>
  <rowBreaks count="0" manualBreakCount="0">
    </rowBreaks>
</worksheet>
</file>