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<sst xmlns="http://schemas.openxmlformats.org/spreadsheetml/2006/main" count="38" uniqueCount="38">
  <si>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</si>
  <si>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</si>
  <si>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</si>
  <si>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</si>
  <si>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policloruro de vinilo clorado (PVC-C), HTA "JIMTEN", de 32 mm de diámetro exterior, PN=16 bar y 2,4 mm de espesor, colocado superficialmente en el interior del edificio, con aislamiento mediante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</si>
  <si>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</si>
  <si>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</si>
  <si>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</si>
  <si>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</si>
  <si>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</si>
  <si>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</si>
  <si>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</si>
  <si>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mt37tvj400a</t>
  </si>
  <si>
    <t xml:space="preserve">Ud</t>
  </si>
  <si>
    <t xml:space="preserve">Material auxiliar para montaje y sujeción a la obra de las tuberías de policloruro de vinilo clorado (PVC-C), HTA "JIMTEN", de 32 mm de diámetro exterior.</t>
  </si>
  <si>
    <t xml:space="preserve">mt37tvj010ae</t>
  </si>
  <si>
    <t xml:space="preserve">m</t>
  </si>
  <si>
    <t xml:space="preserve">Tubo de policloruro de vinilo clorado (PVC-C), HTA "JIMTEN", de 32 mm de diámetro exterior, PN=16 bar y 2,4 mm de espesor, según UNE-EN ISO 15877-2, con el precio incrementado el 20% en concepto de accesorios y piezas especiales.</t>
  </si>
  <si>
    <t xml:space="preserve">mt17coe050fc</t>
  </si>
  <si>
    <t xml:space="preserve">m</t>
  </si>
  <si>
    <t xml:space="preserve">Coquilla de espuma elastomérica, de 36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</si>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</sst>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0.9</v>
      </c>
      <c r="G10" s="12">
        <f ca="1">ROUND(INDIRECT(ADDRESS(ROW()+(0), COLUMN()+(-2), 1))*INDIRECT(ADDRESS(ROW()+(0), COLUMN()+(-1), 1)), 2)</f>
        <v>0.9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21.58</v>
      </c>
      <c r="G11" s="12">
        <f ca="1">ROUND(INDIRECT(ADDRESS(ROW()+(0), COLUMN()+(-2), 1))*INDIRECT(ADDRESS(ROW()+(0), COLUMN()+(-1), 1)), 2)</f>
        <v>21.58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9.87</v>
      </c>
      <c r="G12" s="12">
        <f ca="1">ROUND(INDIRECT(ADDRESS(ROW()+(0), COLUMN()+(-2), 1))*INDIRECT(ADDRESS(ROW()+(0), COLUMN()+(-1), 1)), 2)</f>
        <v>9.87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0.055</v>
      </c>
      <c r="F13" s="14">
        <v>19.01</v>
      </c>
      <c r="G13" s="14">
        <f ca="1">ROUND(INDIRECT(ADDRESS(ROW()+(0), COLUMN()+(-2), 1))*INDIRECT(ADDRESS(ROW()+(0), COLUMN()+(-1), 1)), 2)</f>
        <v>1.05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22.74</v>
      </c>
      <c r="G16" s="12">
        <f ca="1">ROUND(INDIRECT(ADDRESS(ROW()+(0), COLUMN()+(-2), 1))*INDIRECT(ADDRESS(ROW()+(0), COLUMN()+(-1), 1)), 2)</f>
        <v>2.73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20.98</v>
      </c>
      <c r="G17" s="14">
        <f ca="1">ROUND(INDIRECT(ADDRESS(ROW()+(0), COLUMN()+(-2), 1))*INDIRECT(ADDRESS(ROW()+(0), COLUMN()+(-1), 1)), 2)</f>
        <v>2.52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5.25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38.65</v>
      </c>
      <c r="G20" s="14">
        <f ca="1">ROUND(INDIRECT(ADDRESS(ROW()+(0), COLUMN()+(-2), 1))*INDIRECT(ADDRESS(ROW()+(0), COLUMN()+(-1), 1))/100, 2)</f>
        <v>0.77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