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<sst xmlns="http://schemas.openxmlformats.org/spreadsheetml/2006/main" count="38" uniqueCount="38">
  <si>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</si>
  <si>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ICS010</t>
  </si>
  <si>
    <t xml:space="preserve">m</t>
  </si>
  <si>
    <t xml:space="preserve">Tubería de distribución de agua, para calefacción.</t>
  </si>
  <si>
    <r>
      <rPr>
        <sz val="8.25"/>
        <color rgb="FF000000"/>
        <rFont val="Arial"/>
        <family val="2"/>
      </rPr>
      <t xml:space="preserve">Tubería de distribución de agua caliente de calefacción formada por tubo de polietileno reticulado (PE-Xa) con barrera de oxígeno (EVOH), de 75 mm de diámetro exterior y 6,8 mm de espesor, PN=6 atm, color blanco, suministrado en barras, colocado superficialmente en el interior del edificio, con aislamiento mediante coquilla flexible de espuma elastomérica. Incluso material auxiliar para montaje y sujeción a la obra, accesorios y piezas especiales.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</si>
  <si>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</si>
  <si>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</si>
  <si>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</si>
  <si>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</si>
  <si>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</si>
  <si>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</si>
  <si>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</si>
  <si>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mt37tpu411h</t>
  </si>
  <si>
    <t xml:space="preserve">Ud</t>
  </si>
  <si>
    <t xml:space="preserve">Material auxiliar para montaje y sujeción a la obra de las tuberías de polietileno reticulado (PE-Xa) con barrera de oxígeno (EVOH), de 75 mm de diámetro exterior, suministrado en barras.</t>
  </si>
  <si>
    <t xml:space="preserve">mt37tpu011he</t>
  </si>
  <si>
    <t xml:space="preserve">m</t>
  </si>
  <si>
    <t xml:space="preserve">Tubo de polietileno reticulado (PE-Xa) con barrera de oxígeno (EVOH), de 75 mm de diámetro exterior y 6,8 mm de espesor, PN=6 atm, color blanco, suministrado en barras, según UNE-EN ISO 15875-2, con el precio incrementado el 20% en concepto de accesorios y piezas especiales.</t>
  </si>
  <si>
    <t xml:space="preserve">mt17coe050kd</t>
  </si>
  <si>
    <t xml:space="preserve">m</t>
  </si>
  <si>
    <t xml:space="preserve">Coquilla de espuma elastomérica, de 77 mm de diámetro interior y 27,0 mm de espesor (equivalente a 30,0 mm de RITE IT 1.2.4.2) mm de espesor, a base de caucho sintético flexible, de estructura celular cerrada.</t>
  </si>
  <si>
    <t xml:space="preserve">mt17coe110</t>
  </si>
  <si>
    <t xml:space="preserve">l</t>
  </si>
  <si>
    <t xml:space="preserve">Adhesivo para coquilla elastomérica.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</si>
  <si>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</si>
  <si>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</si>
  <si>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</si>
  <si>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</si>
  <si>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</si>
  <si>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</si>
  <si>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</si>
  <si>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</si>
  <si>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</si>
  <si>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</si>
  <si>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</si>
  <si>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</si>
  <si>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8,52€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</si>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</sst>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7.82" customWidth="1"/>
    <col min="4" max="4" width="74.63" customWidth="1"/>
    <col min="5" max="5" width="14.11" customWidth="1"/>
    <col min="6" max="6" width="9.8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3</v>
      </c>
      <c r="G10" s="12">
        <f ca="1">ROUND(INDIRECT(ADDRESS(ROW()+(0), COLUMN()+(-2), 1))*INDIRECT(ADDRESS(ROW()+(0), COLUMN()+(-1), 1)), 2)</f>
        <v>3</v>
      </c>
    </row>
    <row r="11" spans="1:7" ht="45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72.1</v>
      </c>
      <c r="G11" s="12">
        <f ca="1">ROUND(INDIRECT(ADDRESS(ROW()+(0), COLUMN()+(-2), 1))*INDIRECT(ADDRESS(ROW()+(0), COLUMN()+(-1), 1)), 2)</f>
        <v>72.1</v>
      </c>
    </row>
    <row r="12" spans="1:7" ht="34.5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20.87</v>
      </c>
      <c r="G12" s="12">
        <f ca="1">ROUND(INDIRECT(ADDRESS(ROW()+(0), COLUMN()+(-2), 1))*INDIRECT(ADDRESS(ROW()+(0), COLUMN()+(-1), 1)), 2)</f>
        <v>20.87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0.137</v>
      </c>
      <c r="F13" s="14">
        <v>19.01</v>
      </c>
      <c r="G13" s="14">
        <f ca="1">ROUND(INDIRECT(ADDRESS(ROW()+(0), COLUMN()+(-2), 1))*INDIRECT(ADDRESS(ROW()+(0), COLUMN()+(-1), 1)), 2)</f>
        <v>2.6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98.57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0.135</v>
      </c>
      <c r="F16" s="12">
        <v>22.74</v>
      </c>
      <c r="G16" s="12">
        <f ca="1">ROUND(INDIRECT(ADDRESS(ROW()+(0), COLUMN()+(-2), 1))*INDIRECT(ADDRESS(ROW()+(0), COLUMN()+(-1), 1)), 2)</f>
        <v>3.07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0.135</v>
      </c>
      <c r="F17" s="14">
        <v>20.98</v>
      </c>
      <c r="G17" s="14">
        <f ca="1">ROUND(INDIRECT(ADDRESS(ROW()+(0), COLUMN()+(-2), 1))*INDIRECT(ADDRESS(ROW()+(0), COLUMN()+(-1), 1)), 2)</f>
        <v>2.83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5.9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104.47</v>
      </c>
      <c r="G20" s="14">
        <f ca="1">ROUND(INDIRECT(ADDRESS(ROW()+(0), COLUMN()+(-2), 1))*INDIRECT(ADDRESS(ROW()+(0), COLUMN()+(-1), 1))/100, 2)</f>
        <v>2.09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106.56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