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<sst xmlns="http://schemas.openxmlformats.org/spreadsheetml/2006/main" count="41" uniqueCount="41">
  <si>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</si>
  <si>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ICS010</t>
  </si>
  <si>
    <t xml:space="preserve">m</t>
  </si>
  <si>
    <t xml:space="preserve">Tubería de distribución de agua, para calefacción.</t>
  </si>
  <si>
    <r>
      <rPr>
        <sz val="8.25"/>
        <color rgb="FF000000"/>
        <rFont val="Arial"/>
        <family val="2"/>
      </rPr>
      <t xml:space="preserve">Tubería de distribución de agua caliente de calefacción formada por tubo de acero negro, con soldadura longitudinal por resistencia eléctrica, serie M, de 1 1/4" DN 32 mm de diámetro y 3,2 mm de espesor, una mano de imprimación antioxidante,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</si>
  <si>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</si>
  <si>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</si>
  <si>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</si>
  <si>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</si>
  <si>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</si>
  <si>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</si>
  <si>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</si>
  <si>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mt08tan330e</t>
  </si>
  <si>
    <t xml:space="preserve">Ud</t>
  </si>
  <si>
    <t xml:space="preserve">Material auxiliar para montaje y sujeción a la obra de las tuberías de acero, de 1 1/4" DN 32 mm.</t>
  </si>
  <si>
    <t xml:space="preserve">mt08tan010ee</t>
  </si>
  <si>
    <t xml:space="preserve">m</t>
  </si>
  <si>
    <t xml:space="preserve">Tubo de acero negro, con soldadura longitudinal por resistencia eléctrica, serie M, de 1 1/4" DN 32 mm de diámetro y 3,2 mm de espesor, según UNE-EN 10255, con el precio incrementado el 20% en concepto de accesorios y piezas especiales.</t>
  </si>
  <si>
    <t xml:space="preserve">mt27pfi030</t>
  </si>
  <si>
    <t xml:space="preserve">kg</t>
  </si>
  <si>
    <t xml:space="preserve">Imprimación antioxidante con poliuretano.</t>
  </si>
  <si>
    <t xml:space="preserve">mt17coe050gc</t>
  </si>
  <si>
    <t xml:space="preserve">m</t>
  </si>
  <si>
    <t xml:space="preserve">Coquilla de espuma elastomérica, de 43,5 mm de diámetro interior y 22,0 mm de espesor (equivalente a 25,0 mm de RITE IT 1.2.4.2)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</si>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</sst>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0.83</v>
      </c>
      <c r="G10" s="12">
        <f ca="1">ROUND(INDIRECT(ADDRESS(ROW()+(0), COLUMN()+(-2), 1))*INDIRECT(ADDRESS(ROW()+(0), COLUMN()+(-1), 1)), 2)</f>
        <v>0.83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8.24</v>
      </c>
      <c r="G11" s="12">
        <f ca="1">ROUND(INDIRECT(ADDRESS(ROW()+(0), COLUMN()+(-2), 1))*INDIRECT(ADDRESS(ROW()+(0), COLUMN()+(-1), 1)), 2)</f>
        <v>8.24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0.017</v>
      </c>
      <c r="F12" s="12">
        <v>9.35</v>
      </c>
      <c r="G12" s="12">
        <f ca="1">ROUND(INDIRECT(ADDRESS(ROW()+(0), COLUMN()+(-2), 1))*INDIRECT(ADDRESS(ROW()+(0), COLUMN()+(-1), 1)), 2)</f>
        <v>0.16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11.79</v>
      </c>
      <c r="G13" s="12">
        <f ca="1">ROUND(INDIRECT(ADDRESS(ROW()+(0), COLUMN()+(-2), 1))*INDIRECT(ADDRESS(ROW()+(0), COLUMN()+(-1), 1)), 2)</f>
        <v>11.79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0.055</v>
      </c>
      <c r="F14" s="14">
        <v>19.01</v>
      </c>
      <c r="G14" s="14">
        <f ca="1">ROUND(INDIRECT(ADDRESS(ROW()+(0), COLUMN()+(-2), 1))*INDIRECT(ADDRESS(ROW()+(0), COLUMN()+(-1), 1)), 2)</f>
        <v>1.05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22.07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0.55</v>
      </c>
      <c r="F17" s="12">
        <v>22.74</v>
      </c>
      <c r="G17" s="12">
        <f ca="1">ROUND(INDIRECT(ADDRESS(ROW()+(0), COLUMN()+(-2), 1))*INDIRECT(ADDRESS(ROW()+(0), COLUMN()+(-1), 1)), 2)</f>
        <v>12.51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0.65</v>
      </c>
      <c r="F18" s="14">
        <v>20.98</v>
      </c>
      <c r="G18" s="14">
        <f ca="1">ROUND(INDIRECT(ADDRESS(ROW()+(0), COLUMN()+(-2), 1))*INDIRECT(ADDRESS(ROW()+(0), COLUMN()+(-1), 1)), 2)</f>
        <v>13.64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26.15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48.22</v>
      </c>
      <c r="G21" s="14">
        <f ca="1">ROUND(INDIRECT(ADDRESS(ROW()+(0), COLUMN()+(-2), 1))*INDIRECT(ADDRESS(ROW()+(0), COLUMN()+(-1), 1))/100, 2)</f>
        <v>0.96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49.18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