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<sst xmlns="http://schemas.openxmlformats.org/spreadsheetml/2006/main" count="41" uniqueCount="41">
  <si>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</si>
  <si>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ICS011</t>
  </si>
  <si>
    <t xml:space="preserve">m</t>
  </si>
  <si>
    <t xml:space="preserve">Tubería de distribución de agua, para climatización.</t>
  </si>
  <si>
    <r>
      <rPr>
        <sz val="8.25"/>
        <color rgb="FF000000"/>
        <rFont val="Arial"/>
        <family val="2"/>
      </rPr>
      <t xml:space="preserve">Tubería de distribución de agua fría y caliente de climatización formada por tubo de acero negro, con soldadura longitudinal por resistencia eléctrica, serie M, de 3/8" DN 10 mm de diámetro y 2,3 mm de espesor, una mano de imprimación antioxidante, colocado superficialmente en el interior del edificio, con aislamiento mediante coquilla flexible de espuma elastomérica.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</si>
  <si>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</si>
  <si>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</si>
  <si>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</si>
  <si>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</si>
  <si>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</si>
  <si>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</si>
  <si>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</si>
  <si>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mt08tan330a</t>
  </si>
  <si>
    <t xml:space="preserve">Ud</t>
  </si>
  <si>
    <t xml:space="preserve">Material auxiliar para montaje y sujeción a la obra de las tuberías de acero, de 3/8" DN 10 mm.</t>
  </si>
  <si>
    <t xml:space="preserve">mt08tan010ae</t>
  </si>
  <si>
    <t xml:space="preserve">m</t>
  </si>
  <si>
    <t xml:space="preserve">Tubo de acero negro, con soldadura longitudinal por resistencia eléctrica, serie M, de 3/8" DN 10 mm de diámetro y 2,3 mm de espesor, según UNE-EN 10255, con el precio incrementado el 20% en concepto de accesorios y piezas especiales.</t>
  </si>
  <si>
    <t xml:space="preserve">mt27pfi030</t>
  </si>
  <si>
    <t xml:space="preserve">kg</t>
  </si>
  <si>
    <t xml:space="preserve">Imprimación antioxidante con poliuretano.</t>
  </si>
  <si>
    <t xml:space="preserve">mt17coe055ci</t>
  </si>
  <si>
    <t xml:space="preserve">m</t>
  </si>
  <si>
    <t xml:space="preserve">Coquilla de espuma elastomérica, con un elevado factor de resistencia a la difusión del vapor de agua, de 19 mm de diámetro interior y 25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</si>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</sst>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48" customWidth="1"/>
    <col min="4" max="4" width="75.14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0.42</v>
      </c>
      <c r="G10" s="12">
        <f ca="1">ROUND(INDIRECT(ADDRESS(ROW()+(0), COLUMN()+(-2), 1))*INDIRECT(ADDRESS(ROW()+(0), COLUMN()+(-1), 1)), 2)</f>
        <v>0.42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2.77</v>
      </c>
      <c r="G11" s="12">
        <f ca="1">ROUND(INDIRECT(ADDRESS(ROW()+(0), COLUMN()+(-2), 1))*INDIRECT(ADDRESS(ROW()+(0), COLUMN()+(-1), 1)), 2)</f>
        <v>2.77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0.008</v>
      </c>
      <c r="F12" s="12">
        <v>9.35</v>
      </c>
      <c r="G12" s="12">
        <f ca="1">ROUND(INDIRECT(ADDRESS(ROW()+(0), COLUMN()+(-2), 1))*INDIRECT(ADDRESS(ROW()+(0), COLUMN()+(-1), 1)), 2)</f>
        <v>0.07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9.57</v>
      </c>
      <c r="G13" s="12">
        <f ca="1">ROUND(INDIRECT(ADDRESS(ROW()+(0), COLUMN()+(-2), 1))*INDIRECT(ADDRESS(ROW()+(0), COLUMN()+(-1), 1)), 2)</f>
        <v>9.57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0.02</v>
      </c>
      <c r="F14" s="14">
        <v>19.01</v>
      </c>
      <c r="G14" s="14">
        <f ca="1">ROUND(INDIRECT(ADDRESS(ROW()+(0), COLUMN()+(-2), 1))*INDIRECT(ADDRESS(ROW()+(0), COLUMN()+(-1), 1)), 2)</f>
        <v>0.38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13.21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0.25</v>
      </c>
      <c r="F17" s="12">
        <v>22.74</v>
      </c>
      <c r="G17" s="12">
        <f ca="1">ROUND(INDIRECT(ADDRESS(ROW()+(0), COLUMN()+(-2), 1))*INDIRECT(ADDRESS(ROW()+(0), COLUMN()+(-1), 1)), 2)</f>
        <v>5.69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0.34</v>
      </c>
      <c r="F18" s="14">
        <v>20.98</v>
      </c>
      <c r="G18" s="14">
        <f ca="1">ROUND(INDIRECT(ADDRESS(ROW()+(0), COLUMN()+(-2), 1))*INDIRECT(ADDRESS(ROW()+(0), COLUMN()+(-1), 1)), 2)</f>
        <v>7.13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12.82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26.03</v>
      </c>
      <c r="G21" s="14">
        <f ca="1">ROUND(INDIRECT(ADDRESS(ROW()+(0), COLUMN()+(-2), 1))*INDIRECT(ADDRESS(ROW()+(0), COLUMN()+(-1), 1))/100, 2)</f>
        <v>0.52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26.55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