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<sst xmlns="http://schemas.openxmlformats.org/spreadsheetml/2006/main" count="38" uniqueCount="38">
  <si>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</si>
  <si>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ICS011</t>
  </si>
  <si>
    <t xml:space="preserve">m</t>
  </si>
  <si>
    <t xml:space="preserve">Tubería de distribución de agua, para climatización.</t>
  </si>
  <si>
    <r>
      <rPr>
        <sz val="8.25"/>
        <color rgb="FF000000"/>
        <rFont val="Arial"/>
        <family val="2"/>
      </rPr>
      <t xml:space="preserve">Tubería de distribución de agua fría y caliente de climatización formada por tubo multicapa de polietileno resistente a la temperatura/aluminio/polietileno resistente a la temperatura (PE-RT/Al/PE-RT), con la capa de aluminio sin soldadura, de 16 mm de diámetro exterior y 2,0 mm de espesor, color blanco, suministrado en rollos,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</si>
  <si>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</si>
  <si>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</si>
  <si>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</si>
  <si>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</si>
  <si>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</si>
  <si>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</si>
  <si>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</si>
  <si>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mt37tpu425a</t>
  </si>
  <si>
    <t xml:space="preserve">Ud</t>
  </si>
  <si>
    <t xml:space="preserve">Material auxiliar para montaje y sujeción a la obra de las tuberías multicapa de polietileno resistente a la temperatura/aluminio/polietileno resistente a la temperatura (PE-RT/Al/PE-RT), de 16 mm de diámetro exterior.</t>
  </si>
  <si>
    <t xml:space="preserve">mt37tpu025ae</t>
  </si>
  <si>
    <t xml:space="preserve">m</t>
  </si>
  <si>
    <t xml:space="preserve">Tubo multicapa de polietileno resistente a la temperatura/aluminio/polietileno resistente a la temperatura (PE-RT/Al/PE-RT), con la capa de aluminio sin soldadura, de 16 mm de diámetro exterior y 2,0 mm de espesor, color blanco, suministrado en rollos, según UNE-EN ISO 21003-2, con el precio incrementado el 20% en concepto de accesorios y piezas especiales.</t>
  </si>
  <si>
    <t xml:space="preserve">mt17coe055ci</t>
  </si>
  <si>
    <t xml:space="preserve">m</t>
  </si>
  <si>
    <t xml:space="preserve">Coquilla de espuma elastomérica, con un elevado factor de resistencia a la difusión del vapor de agua, de 19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</si>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</sst>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0.16</v>
      </c>
      <c r="G10" s="12">
        <f ca="1">ROUND(INDIRECT(ADDRESS(ROW()+(0), COLUMN()+(-2), 1))*INDIRECT(ADDRESS(ROW()+(0), COLUMN()+(-1), 1)), 2)</f>
        <v>0.16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3.93</v>
      </c>
      <c r="G11" s="12">
        <f ca="1">ROUND(INDIRECT(ADDRESS(ROW()+(0), COLUMN()+(-2), 1))*INDIRECT(ADDRESS(ROW()+(0), COLUMN()+(-1), 1)), 2)</f>
        <v>3.93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9.57</v>
      </c>
      <c r="G12" s="12">
        <f ca="1">ROUND(INDIRECT(ADDRESS(ROW()+(0), COLUMN()+(-2), 1))*INDIRECT(ADDRESS(ROW()+(0), COLUMN()+(-1), 1)), 2)</f>
        <v>9.57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19.01</v>
      </c>
      <c r="G13" s="14">
        <f ca="1">ROUND(INDIRECT(ADDRESS(ROW()+(0), COLUMN()+(-2), 1))*INDIRECT(ADDRESS(ROW()+(0), COLUMN()+(-1), 1)), 2)</f>
        <v>0.48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14.14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</v>
      </c>
      <c r="F16" s="12">
        <v>22.74</v>
      </c>
      <c r="G16" s="12">
        <f ca="1">ROUND(INDIRECT(ADDRESS(ROW()+(0), COLUMN()+(-2), 1))*INDIRECT(ADDRESS(ROW()+(0), COLUMN()+(-1), 1)), 2)</f>
        <v>2.5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</v>
      </c>
      <c r="F17" s="14">
        <v>20.98</v>
      </c>
      <c r="G17" s="14">
        <f ca="1">ROUND(INDIRECT(ADDRESS(ROW()+(0), COLUMN()+(-2), 1))*INDIRECT(ADDRESS(ROW()+(0), COLUMN()+(-1), 1)), 2)</f>
        <v>2.31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4.81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18.95</v>
      </c>
      <c r="G20" s="14">
        <f ca="1">ROUND(INDIRECT(ADDRESS(ROW()+(0), COLUMN()+(-2), 1))*INDIRECT(ADDRESS(ROW()+(0), COLUMN()+(-1), 1))/100, 2)</f>
        <v>0.38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19.33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