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<sst xmlns="http://schemas.openxmlformats.org/spreadsheetml/2006/main" count="38" uniqueCount="38">
  <si>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</si>
  <si>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</si>
  <si>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</si>
  <si>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</si>
  <si>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 con barrera de oxígeno (EVOH), de 75 mm de diámetro exterior y 6,8 mm de espesor, PN=6 atm, color blanco, suministrado en barras,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</si>
  <si>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</si>
  <si>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</si>
  <si>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</si>
  <si>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</si>
  <si>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</si>
  <si>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</si>
  <si>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</si>
  <si>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mt37tpu411h</t>
  </si>
  <si>
    <t xml:space="preserve">Ud</t>
  </si>
  <si>
    <t xml:space="preserve">Material auxiliar para montaje y sujeción a la obra de las tuberías de polietileno reticulado (PE-Xa) con barrera de oxígeno (EVOH), de 75 mm de diámetro exterior, suministrado en barras.</t>
  </si>
  <si>
    <t xml:space="preserve">mt37tpu011he</t>
  </si>
  <si>
    <t xml:space="preserve">m</t>
  </si>
  <si>
    <t xml:space="preserve">Tubo de polietileno reticulado (PE-Xa) con barrera de oxígeno (EVOH), de 75 mm de diámetro exterior y 6,8 mm de espesor, PN=6 atm, color blanco, suministrado en barras, según UNE-EN ISO 15875-2, con el precio incrementado el 20% en concepto de accesorios y piezas especiales.</t>
  </si>
  <si>
    <t xml:space="preserve">mt17coe055ln</t>
  </si>
  <si>
    <t xml:space="preserve">m</t>
  </si>
  <si>
    <t xml:space="preserve">Coquilla de espuma elastomérica, con un elevado factor de resistencia a la difusión del vapor de agua, de 77 mm de diámetro interior y 30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</si>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</sst>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72.1</v>
      </c>
      <c r="G11" s="12">
        <f ca="1">ROUND(INDIRECT(ADDRESS(ROW()+(0), COLUMN()+(-2), 1))*INDIRECT(ADDRESS(ROW()+(0), COLUMN()+(-1), 1)), 2)</f>
        <v>72.1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23.28</v>
      </c>
      <c r="G12" s="12">
        <f ca="1">ROUND(INDIRECT(ADDRESS(ROW()+(0), COLUMN()+(-2), 1))*INDIRECT(ADDRESS(ROW()+(0), COLUMN()+(-1), 1)), 2)</f>
        <v>23.28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0.137</v>
      </c>
      <c r="F13" s="14">
        <v>19.01</v>
      </c>
      <c r="G13" s="14">
        <f ca="1">ROUND(INDIRECT(ADDRESS(ROW()+(0), COLUMN()+(-2), 1))*INDIRECT(ADDRESS(ROW()+(0), COLUMN()+(-1), 1)), 2)</f>
        <v>2.6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100.98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0.135</v>
      </c>
      <c r="F16" s="12">
        <v>22.74</v>
      </c>
      <c r="G16" s="12">
        <f ca="1">ROUND(INDIRECT(ADDRESS(ROW()+(0), COLUMN()+(-2), 1))*INDIRECT(ADDRESS(ROW()+(0), COLUMN()+(-1), 1)), 2)</f>
        <v>3.07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0.135</v>
      </c>
      <c r="F17" s="14">
        <v>20.98</v>
      </c>
      <c r="G17" s="14">
        <f ca="1">ROUND(INDIRECT(ADDRESS(ROW()+(0), COLUMN()+(-2), 1))*INDIRECT(ADDRESS(ROW()+(0), COLUMN()+(-1), 1)), 2)</f>
        <v>2.83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106.88</v>
      </c>
      <c r="G20" s="14">
        <f ca="1">ROUND(INDIRECT(ADDRESS(ROW()+(0), COLUMN()+(-2), 1))*INDIRECT(ADDRESS(ROW()+(0), COLUMN()+(-1), 1))/100, 2)</f>
        <v>2.14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109.02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