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<sst xmlns="http://schemas.openxmlformats.org/spreadsheetml/2006/main" count="44" uniqueCount="44">
  <si>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</si>
  <si>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IFI011</t>
  </si>
  <si>
    <t xml:space="preserve">Ud</t>
  </si>
  <si>
    <t xml:space="preserve">Instalación interior para cuarto de baño.</t>
  </si>
  <si>
    <r>
      <rPr>
        <sz val="8.25"/>
        <color rgb="FF000000"/>
        <rFont val="Arial"/>
        <family val="2"/>
      </rPr>
      <t xml:space="preserve">Instalación interior de fontanería para cuarto de baño con dotación para: inodoro, lavabo sencillo, ducha con columna, bañera, bidé, realizada con tubo de polietileno reticulado (PE-X), para la red de agua fría y caliente que conecta la derivación particular o una de sus ramificaciones con cada uno de los aparatos sanitarios, con los diámetros necesarios para cada punto de servicio. Incluso material auxiliar para montaje y sujeción a la obra, derivación particular, accesorios de derivaciones.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</si>
  <si>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</si>
  <si>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</si>
  <si>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</si>
  <si>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</si>
  <si>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</si>
  <si>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</si>
  <si>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</si>
  <si>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</si>
  <si>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</si>
  <si>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</si>
  <si>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mt37tpu010ag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</si>
  <si>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</si>
  <si>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30% en concepto de accesorios y piezas especiales.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</si>
  <si>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</si>
  <si>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</si>
  <si>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</si>
  <si>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mt37tpu010bg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</si>
  <si>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</si>
  <si>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30% en concepto de accesorios y piezas especiales.</t>
  </si>
  <si>
    <t xml:space="preserve">mt37tpu400c</t>
  </si>
  <si>
    <t xml:space="preserve">Ud</t>
  </si>
  <si>
    <t xml:space="preserve">Material auxiliar para montaje y sujeción a la obra de las tuberías de polietileno reticulado (PE-Xa), serie 5, de 25 mm de diámetro exterior.</t>
  </si>
  <si>
    <t xml:space="preserve">mt37tpu010cg</t>
  </si>
  <si>
    <t xml:space="preserve">m</t>
  </si>
  <si>
    <t xml:space="preserve">Tubo de polietileno reticulado (PE-Xa), serie 5, de 25 mm de diámetro exterior, PN=6 atm y 2,3 mm de espesor,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</si>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</sst>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7.99" customWidth="1"/>
    <col min="4" max="4" width="73.9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13.5</v>
      </c>
      <c r="F10" s="12">
        <v>0.12</v>
      </c>
      <c r="G10" s="12">
        <f ca="1">ROUND(INDIRECT(ADDRESS(ROW()+(0), COLUMN()+(-2), 1))*INDIRECT(ADDRESS(ROW()+(0), COLUMN()+(-1), 1)), 2)</f>
        <v>1.62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13.5</v>
      </c>
      <c r="F11" s="12">
        <v>3.15</v>
      </c>
      <c r="G11" s="12">
        <f ca="1">ROUND(INDIRECT(ADDRESS(ROW()+(0), COLUMN()+(-2), 1))*INDIRECT(ADDRESS(ROW()+(0), COLUMN()+(-1), 1)), 2)</f>
        <v>42.53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10.8</v>
      </c>
      <c r="F12" s="12">
        <v>0.16</v>
      </c>
      <c r="G12" s="12">
        <f ca="1">ROUND(INDIRECT(ADDRESS(ROW()+(0), COLUMN()+(-2), 1))*INDIRECT(ADDRESS(ROW()+(0), COLUMN()+(-1), 1)), 2)</f>
        <v>1.73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10.8</v>
      </c>
      <c r="F13" s="12">
        <v>4.1</v>
      </c>
      <c r="G13" s="12">
        <f ca="1">ROUND(INDIRECT(ADDRESS(ROW()+(0), COLUMN()+(-2), 1))*INDIRECT(ADDRESS(ROW()+(0), COLUMN()+(-1), 1)), 2)</f>
        <v>44.28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0.23</v>
      </c>
      <c r="G14" s="12">
        <f ca="1">ROUND(INDIRECT(ADDRESS(ROW()+(0), COLUMN()+(-2), 1))*INDIRECT(ADDRESS(ROW()+(0), COLUMN()+(-1), 1)), 2)</f>
        <v>3.91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17</v>
      </c>
      <c r="F15" s="14">
        <v>6.05</v>
      </c>
      <c r="G15" s="14">
        <f ca="1">ROUND(INDIRECT(ADDRESS(ROW()+(0), COLUMN()+(-2), 1))*INDIRECT(ADDRESS(ROW()+(0), COLUMN()+(-1), 1)), 2)</f>
        <v>102.85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196.92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8.054</v>
      </c>
      <c r="F18" s="12">
        <v>22.74</v>
      </c>
      <c r="G18" s="12">
        <f ca="1">ROUND(INDIRECT(ADDRESS(ROW()+(0), COLUMN()+(-2), 1))*INDIRECT(ADDRESS(ROW()+(0), COLUMN()+(-1), 1)), 2)</f>
        <v>183.15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8.054</v>
      </c>
      <c r="F19" s="14">
        <v>20.98</v>
      </c>
      <c r="G19" s="14">
        <f ca="1">ROUND(INDIRECT(ADDRESS(ROW()+(0), COLUMN()+(-2), 1))*INDIRECT(ADDRESS(ROW()+(0), COLUMN()+(-1), 1)), 2)</f>
        <v>168.97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352.12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549.04</v>
      </c>
      <c r="G22" s="14">
        <f ca="1">ROUND(INDIRECT(ADDRESS(ROW()+(0), COLUMN()+(-2), 1))*INDIRECT(ADDRESS(ROW()+(0), COLUMN()+(-1), 1))/100, 2)</f>
        <v>10.98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560.02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