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<sst xmlns="http://schemas.openxmlformats.org/spreadsheetml/2006/main" count="41" uniqueCount="41">
  <si>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</si>
  <si>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IFI012</t>
  </si>
  <si>
    <t xml:space="preserve">Ud</t>
  </si>
  <si>
    <t xml:space="preserve">Instalación interior para cocina.</t>
  </si>
  <si>
    <r>
      <rPr>
        <sz val="8.25"/>
        <color rgb="FF000000"/>
        <rFont val="Arial"/>
        <family val="2"/>
      </rPr>
      <t xml:space="preserve">Instalación interior de fontanería para cocina con dotación para: fregadero, toma y llave de paso para lavavajillas, realizada con tubo de polietileno reticulado (PE-X), para la red de agua fría y caliente que conecta la derivación particular o una de sus ramificaciones con cada uno de los aparatos sanitarios, con los diámetros necesarios para cada punto de servicio. Incluso material auxiliar para montaje y sujeción a la obra, derivación particular, accesorios de derivaciones.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</si>
  <si>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</si>
  <si>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</si>
  <si>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</si>
  <si>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</si>
  <si>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</si>
  <si>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</si>
  <si>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</si>
  <si>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mt37tpu400a</t>
  </si>
  <si>
    <t xml:space="preserve">Ud</t>
  </si>
  <si>
    <t xml:space="preserve">Material auxiliar para montaje y sujeción a la obra de las tuberías de polietileno reticulado (PE-Xa), serie 5, de 16 mm de diámetro exterior.</t>
  </si>
  <si>
    <t xml:space="preserve">mt37tpu010ag</t>
  </si>
  <si>
    <t xml:space="preserve">m</t>
  </si>
  <si>
    <t xml:space="preserve">Tubo de polietileno reticulado (PE-Xa), serie 5, de 16 mm de diámetro exterior, PN=6 atm y 1,8 mm de espesor, suministrado en rollos, según UNE-EN ISO 15875-2, con el precio incrementado el 30% en concepto de accesorios y piezas especiales.</t>
  </si>
  <si>
    <t xml:space="preserve">mt37tpu400b</t>
  </si>
  <si>
    <t xml:space="preserve">Ud</t>
  </si>
  <si>
    <t xml:space="preserve">Material auxiliar para montaje y sujeción a la obra de las tuberías de polietileno reticulado (PE-Xa), serie 5, de 20 mm de diámetro exterior.</t>
  </si>
  <si>
    <t xml:space="preserve">mt37tpu010bg</t>
  </si>
  <si>
    <t xml:space="preserve">m</t>
  </si>
  <si>
    <t xml:space="preserve">Tubo de polietileno reticulado (PE-Xa), serie 5, de 20 mm de diámetro exterior, PN=6 atm y 1,9 mm de espesor, suministrado en rollos, según UNE-EN ISO 15875-2, con el precio incrementado el 30% en concepto de accesorios y piezas especiales.</t>
  </si>
  <si>
    <t xml:space="preserve">mt31gcg070a</t>
  </si>
  <si>
    <t xml:space="preserve">Ud</t>
  </si>
  <si>
    <t xml:space="preserve">Llave de paso para lavadora o lavavajillas, para roscar, gama básica, de 1/2"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</si>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</sst>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7.99" customWidth="1"/>
    <col min="4" max="4" width="74.97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8.1</v>
      </c>
      <c r="F10" s="12">
        <v>0.12</v>
      </c>
      <c r="G10" s="12">
        <f ca="1">ROUND(INDIRECT(ADDRESS(ROW()+(0), COLUMN()+(-2), 1))*INDIRECT(ADDRESS(ROW()+(0), COLUMN()+(-1), 1)), 2)</f>
        <v>0.97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8.1</v>
      </c>
      <c r="F11" s="12">
        <v>3.15</v>
      </c>
      <c r="G11" s="12">
        <f ca="1">ROUND(INDIRECT(ADDRESS(ROW()+(0), COLUMN()+(-2), 1))*INDIRECT(ADDRESS(ROW()+(0), COLUMN()+(-1), 1)), 2)</f>
        <v>25.52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11</v>
      </c>
      <c r="F12" s="12">
        <v>0.16</v>
      </c>
      <c r="G12" s="12">
        <f ca="1">ROUND(INDIRECT(ADDRESS(ROW()+(0), COLUMN()+(-2), 1))*INDIRECT(ADDRESS(ROW()+(0), COLUMN()+(-1), 1)), 2)</f>
        <v>1.76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11</v>
      </c>
      <c r="F13" s="12">
        <v>4.1</v>
      </c>
      <c r="G13" s="12">
        <f ca="1">ROUND(INDIRECT(ADDRESS(ROW()+(0), COLUMN()+(-2), 1))*INDIRECT(ADDRESS(ROW()+(0), COLUMN()+(-1), 1)), 2)</f>
        <v>45.1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25.61</v>
      </c>
      <c r="G14" s="14">
        <f ca="1">ROUND(INDIRECT(ADDRESS(ROW()+(0), COLUMN()+(-2), 1))*INDIRECT(ADDRESS(ROW()+(0), COLUMN()+(-1), 1)), 2)</f>
        <v>25.61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98.96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3.725</v>
      </c>
      <c r="F17" s="12">
        <v>22.74</v>
      </c>
      <c r="G17" s="12">
        <f ca="1">ROUND(INDIRECT(ADDRESS(ROW()+(0), COLUMN()+(-2), 1))*INDIRECT(ADDRESS(ROW()+(0), COLUMN()+(-1), 1)), 2)</f>
        <v>84.71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3.725</v>
      </c>
      <c r="F18" s="14">
        <v>20.98</v>
      </c>
      <c r="G18" s="14">
        <f ca="1">ROUND(INDIRECT(ADDRESS(ROW()+(0), COLUMN()+(-2), 1))*INDIRECT(ADDRESS(ROW()+(0), COLUMN()+(-1), 1)), 2)</f>
        <v>78.15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162.86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261.82</v>
      </c>
      <c r="G21" s="14">
        <f ca="1">ROUND(INDIRECT(ADDRESS(ROW()+(0), COLUMN()+(-2), 1))*INDIRECT(ADDRESS(ROW()+(0), COLUMN()+(-1), 1))/100, 2)</f>
        <v>5.24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267.06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