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<sst xmlns="http://schemas.openxmlformats.org/spreadsheetml/2006/main" count="38" uniqueCount="38">
  <si>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</si>
  <si>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IFM010</t>
  </si>
  <si>
    <t xml:space="preserve">Ud</t>
  </si>
  <si>
    <t xml:space="preserve">Montante.</t>
  </si>
  <si>
    <r>
      <rPr>
        <sz val="8.25"/>
        <color rgb="FF000000"/>
        <rFont val="Arial"/>
        <family val="2"/>
      </rPr>
      <t xml:space="preserve">Montante de 12 m de longitud, colocado superficialmente y fijado al paramento, formado por tubo multicapa de polietileno resistente a la temperatura/aluminio/polietileno resistente a la temperatura (PE-RT/Al/PE-RT), con la capa de aluminio sin soldadura, de 20 mm de diámetro exterior y 2,25 mm de espesor, color blanco, suministrado en rollos; purgador automático de aire de latón y llave de paso de esfera de latón niquelado.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</si>
  <si>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</si>
  <si>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</si>
  <si>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</si>
  <si>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</si>
  <si>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</si>
  <si>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</si>
  <si>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</si>
  <si>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mt37tpu425b</t>
  </si>
  <si>
    <t xml:space="preserve">Ud</t>
  </si>
  <si>
    <t xml:space="preserve">Material auxiliar para montaje y sujeción a la obra de las tuberías multicapa de polietileno resistente a la temperatura/aluminio/polietileno resistente a la temperatura (PE-RT/Al/PE-RT), de 20 mm de diámetro exterior.</t>
  </si>
  <si>
    <t xml:space="preserve">mt37tpu025bd</t>
  </si>
  <si>
    <t xml:space="preserve">m</t>
  </si>
  <si>
    <t xml:space="preserve">Tubo multicapa de polietileno resistente a la temperatura/aluminio/polietileno resistente a la temperatura (PE-RT/Al/PE-RT), con la capa de aluminio sin soldadura, de 20 mm de diámetro exterior y 2,25 mm de espesor, color blanco, suministrado en rollos, según UNE-EN ISO 21003-2, con el precio incrementado el 15% en concepto de accesorios y piezas especiales.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</si>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</sst>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0.25</v>
      </c>
      <c r="H10" s="12">
        <f ca="1">ROUND(INDIRECT(ADDRESS(ROW()+(0), COLUMN()+(-2), 1))*INDIRECT(ADDRESS(ROW()+(0), COLUMN()+(-1), 1)), 2)</f>
        <v>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5.76</v>
      </c>
      <c r="H11" s="12">
        <f ca="1">ROUND(INDIRECT(ADDRESS(ROW()+(0), COLUMN()+(-2), 1))*INDIRECT(ADDRESS(ROW()+(0), COLUMN()+(-1), 1)), 2)</f>
        <v>69.12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8.75</v>
      </c>
      <c r="H12" s="12">
        <f ca="1">ROUND(INDIRECT(ADDRESS(ROW()+(0), COLUMN()+(-2), 1))*INDIRECT(ADDRESS(ROW()+(0), COLUMN()+(-1), 1)), 2)</f>
        <v>8.75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4.95</v>
      </c>
      <c r="H13" s="14">
        <f ca="1">ROUND(INDIRECT(ADDRESS(ROW()+(0), COLUMN()+(-2), 1))*INDIRECT(ADDRESS(ROW()+(0), COLUMN()+(-1), 1)), 2)</f>
        <v>4.95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85.82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0.63</v>
      </c>
      <c r="G16" s="12">
        <v>22.74</v>
      </c>
      <c r="H16" s="12">
        <f ca="1">ROUND(INDIRECT(ADDRESS(ROW()+(0), COLUMN()+(-2), 1))*INDIRECT(ADDRESS(ROW()+(0), COLUMN()+(-1), 1)), 2)</f>
        <v>14.33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0.63</v>
      </c>
      <c r="G17" s="14">
        <v>20.98</v>
      </c>
      <c r="H17" s="14">
        <f ca="1">ROUND(INDIRECT(ADDRESS(ROW()+(0), COLUMN()+(-2), 1))*INDIRECT(ADDRESS(ROW()+(0), COLUMN()+(-1), 1)), 2)</f>
        <v>13.22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113.37</v>
      </c>
      <c r="H20" s="14">
        <f ca="1">ROUND(INDIRECT(ADDRESS(ROW()+(0), COLUMN()+(-2), 1))*INDIRECT(ADDRESS(ROW()+(0), COLUMN()+(-1), 1))/100, 2)</f>
        <v>2.27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115.64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