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<sst xmlns="http://schemas.openxmlformats.org/spreadsheetml/2006/main" count="38" uniqueCount="38">
  <si>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</si>
  <si>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IFM010</t>
  </si>
  <si>
    <t xml:space="preserve">Ud</t>
  </si>
  <si>
    <t xml:space="preserve">Montante.</t>
  </si>
  <si>
    <r>
      <rPr>
        <sz val="8.25"/>
        <color rgb="FF000000"/>
        <rFont val="Arial"/>
        <family val="2"/>
      </rPr>
      <t xml:space="preserve">Montante de 12 m de longitud, colocado superficialmente y fijado al paramento, formado por tubo de polipropileno copolímero random (PP-R), de color verde con 4 bandas de color azul, SDR11, serie 5, "JIMTEN", de 32 mm de diámetro exterior y 2,9 mm de espesor; purgador automático de aire de latón y llave de paso de asiento de polipropileno copolímero random (PP-R).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</si>
  <si>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</si>
  <si>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</si>
  <si>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</si>
  <si>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</si>
  <si>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</si>
  <si>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</si>
  <si>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</si>
  <si>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mt37tpj400a</t>
  </si>
  <si>
    <t xml:space="preserve">Ud</t>
  </si>
  <si>
    <t xml:space="preserve">Material auxiliar para montaje y sujeción a la obra de las tuberías de polipropileno copolímero random (PP-R), SDR11, serie 5, "JIMTEN", de 32 mm de diámetro exterior.</t>
  </si>
  <si>
    <t xml:space="preserve">mt37tpj010aad</t>
  </si>
  <si>
    <t xml:space="preserve">m</t>
  </si>
  <si>
    <t xml:space="preserve">Tubo de polipropileno copolímero random (PP-R), de color verde con 4 bandas de color azul, SDR11, serie 5, "JIMTEN", de 32 mm de diámetro exterior y 2,9 mm de espesor, según UNE-EN ISO 15874-2, con el precio incrementado el 15% en concepto de accesorios y piezas especiales.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</si>
  <si>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</si>
  <si>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</si>
  <si>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</si>
  <si>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mt37avj024c</t>
  </si>
  <si>
    <t xml:space="preserve">Ud</t>
  </si>
  <si>
    <t xml:space="preserve">Válvula de asiento de polipropileno copolímero random (PP-R), "JIMTEN", de 32 mm de diámetro, con volante.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</si>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</sst>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4.63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0.27</v>
      </c>
      <c r="G10" s="12">
        <f ca="1">ROUND(INDIRECT(ADDRESS(ROW()+(0), COLUMN()+(-2), 1))*INDIRECT(ADDRESS(ROW()+(0), COLUMN()+(-1), 1)), 2)</f>
        <v>3.24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6.2</v>
      </c>
      <c r="G11" s="12">
        <f ca="1">ROUND(INDIRECT(ADDRESS(ROW()+(0), COLUMN()+(-2), 1))*INDIRECT(ADDRESS(ROW()+(0), COLUMN()+(-1), 1)), 2)</f>
        <v>74.4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8.75</v>
      </c>
      <c r="G12" s="12">
        <f ca="1">ROUND(INDIRECT(ADDRESS(ROW()+(0), COLUMN()+(-2), 1))*INDIRECT(ADDRESS(ROW()+(0), COLUMN()+(-1), 1)), 2)</f>
        <v>8.75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40.34</v>
      </c>
      <c r="G13" s="14">
        <f ca="1">ROUND(INDIRECT(ADDRESS(ROW()+(0), COLUMN()+(-2), 1))*INDIRECT(ADDRESS(ROW()+(0), COLUMN()+(-1), 1)), 2)</f>
        <v>40.34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126.73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0.87</v>
      </c>
      <c r="F16" s="12">
        <v>22.74</v>
      </c>
      <c r="G16" s="12">
        <f ca="1">ROUND(INDIRECT(ADDRESS(ROW()+(0), COLUMN()+(-2), 1))*INDIRECT(ADDRESS(ROW()+(0), COLUMN()+(-1), 1)), 2)</f>
        <v>19.78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0.87</v>
      </c>
      <c r="F17" s="14">
        <v>20.98</v>
      </c>
      <c r="G17" s="14">
        <f ca="1">ROUND(INDIRECT(ADDRESS(ROW()+(0), COLUMN()+(-2), 1))*INDIRECT(ADDRESS(ROW()+(0), COLUMN()+(-1), 1)), 2)</f>
        <v>18.25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38.03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164.76</v>
      </c>
      <c r="G20" s="14">
        <f ca="1">ROUND(INDIRECT(ADDRESS(ROW()+(0), COLUMN()+(-2), 1))*INDIRECT(ADDRESS(ROW()+(0), COLUMN()+(-1), 1))/100, 2)</f>
        <v>3.3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168.06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