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<sst xmlns="http://schemas.openxmlformats.org/spreadsheetml/2006/main" count="50" uniqueCount="50">
  <si>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</si>
  <si>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ISD020</t>
  </si>
  <si>
    <t xml:space="preserve">Ud</t>
  </si>
  <si>
    <t xml:space="preserve">Red interior de evacuación para aseo.</t>
  </si>
  <si>
    <r>
      <rPr>
        <sz val="8.25"/>
        <color rgb="FF000000"/>
        <rFont val="Arial"/>
        <family val="2"/>
      </rPr>
      <t xml:space="preserve">Red interior de evacuación, para aseo con dotación para: inodoro, lavabo sencillo, realizada con tubo de PVC, serie B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</si>
  <si>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</si>
  <si>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</si>
  <si>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</si>
  <si>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</si>
  <si>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</si>
  <si>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</si>
  <si>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</si>
  <si>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mt36tit010bc</t>
  </si>
  <si>
    <t xml:space="preserve">m</t>
  </si>
  <si>
    <t xml:space="preserve">Tubo de PVC, serie B, de 40 mm de diámetro y 3 mm de espesor, según UNE-EN 1329-1, con el precio incrementado el 10% en concepto de accesorios y piezas especiales.</t>
  </si>
  <si>
    <t xml:space="preserve">mt36tit010gc</t>
  </si>
  <si>
    <t xml:space="preserve">m</t>
  </si>
  <si>
    <t xml:space="preserve">Tubo de PVC, serie B, de 110 mm de diámetro y 3,2 mm de espesor, según UNE-EN 1329-1, con el precio incrementado el 10% en concepto de accesorios y piezas especiales.</t>
  </si>
  <si>
    <t xml:space="preserve">mt11var009</t>
  </si>
  <si>
    <t xml:space="preserve">l</t>
  </si>
  <si>
    <t xml:space="preserve">Líquido limpiador para pegado mediante adhesivo de tubos y accesorios de PVC.</t>
  </si>
  <si>
    <t xml:space="preserve">mt11var010</t>
  </si>
  <si>
    <t xml:space="preserve">l</t>
  </si>
  <si>
    <t xml:space="preserve">Adhesivo para tubos y accesorios de PVC.</t>
  </si>
  <si>
    <t xml:space="preserve">mt36abn015a</t>
  </si>
  <si>
    <t xml:space="preserve">Ud</t>
  </si>
  <si>
    <t xml:space="preserve">Tubo multicapa de polipropileno, insonorizado y resistente al fuego (reacción al fuego clase B-s1, d0 según UNE-EN 13501-1), libre de halógenos, de 110 mm de diámetro y 500 mm de longitud, según UNE-EN 1451-1, para prolongación de bote sifónico.</t>
  </si>
  <si>
    <t xml:space="preserve">mt36abn200a</t>
  </si>
  <si>
    <t xml:space="preserve">Ud</t>
  </si>
  <si>
    <t xml:space="preserve">Bote sifónico de polipropileno, de color azul, de 110 mm de diámetro, con tres entradas de 40 mm de diámetro y una salida de 50 mm de diámetro.</t>
  </si>
  <si>
    <t xml:space="preserve">mt36abn202a</t>
  </si>
  <si>
    <t xml:space="preserve">Ud</t>
  </si>
  <si>
    <t xml:space="preserve">Tapa ciega de acero inoxidable, para bote sifónico de 110 mm de diámetro.</t>
  </si>
  <si>
    <t xml:space="preserve">mt36tit010ca</t>
  </si>
  <si>
    <t xml:space="preserve">m</t>
  </si>
  <si>
    <t xml:space="preserve">Tubo de PVC, serie B, de 50 mm de diámetro y 3 mm de espesor, según UNE-EN 1329-1.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</si>
  <si>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</si>
  <si>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</si>
  <si>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</si>
  <si>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</si>
  <si>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1ª fontanero.</t>
  </si>
  <si>
    <t xml:space="preserve">mo107</t>
  </si>
  <si>
    <t xml:space="preserve">h</t>
  </si>
  <si>
    <t xml:space="preserve">Ayudante fontanero.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</si>
  <si>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</si>
  <si>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</si>
  <si>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</si>
  <si>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</si>
  <si>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19,14€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</si>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</sst>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10" customWidth="1"/>
    <col min="3" max="3" width="1.02" customWidth="1"/>
    <col min="4" max="4" width="6.63" customWidth="1"/>
    <col min="5" max="5" width="74.46" customWidth="1"/>
    <col min="6" max="6" width="14.11" customWidth="1"/>
    <col min="7" max="7" width="9.86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2.12</v>
      </c>
      <c r="G10" s="12">
        <v>1.83</v>
      </c>
      <c r="H10" s="12">
        <f ca="1">ROUND(INDIRECT(ADDRESS(ROW()+(0), COLUMN()+(-2), 1))*INDIRECT(ADDRESS(ROW()+(0), COLUMN()+(-1), 1)), 2)</f>
        <v>3.88</v>
      </c>
    </row>
    <row r="11" spans="1:8" ht="34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2.125</v>
      </c>
      <c r="G11" s="12">
        <v>5.39</v>
      </c>
      <c r="H11" s="12">
        <f ca="1">ROUND(INDIRECT(ADDRESS(ROW()+(0), COLUMN()+(-2), 1))*INDIRECT(ADDRESS(ROW()+(0), COLUMN()+(-1), 1)), 2)</f>
        <v>11.45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0.276</v>
      </c>
      <c r="G12" s="12">
        <v>37.6</v>
      </c>
      <c r="H12" s="12">
        <f ca="1">ROUND(INDIRECT(ADDRESS(ROW()+(0), COLUMN()+(-2), 1))*INDIRECT(ADDRESS(ROW()+(0), COLUMN()+(-1), 1)), 2)</f>
        <v>10.38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0.138</v>
      </c>
      <c r="G13" s="12">
        <v>47.92</v>
      </c>
      <c r="H13" s="12">
        <f ca="1">ROUND(INDIRECT(ADDRESS(ROW()+(0), COLUMN()+(-2), 1))*INDIRECT(ADDRESS(ROW()+(0), COLUMN()+(-1), 1)), 2)</f>
        <v>6.61</v>
      </c>
    </row>
    <row r="14" spans="1:8" ht="34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1">
        <v>1</v>
      </c>
      <c r="G14" s="12">
        <v>11.58</v>
      </c>
      <c r="H14" s="12">
        <f ca="1">ROUND(INDIRECT(ADDRESS(ROW()+(0), COLUMN()+(-2), 1))*INDIRECT(ADDRESS(ROW()+(0), COLUMN()+(-1), 1)), 2)</f>
        <v>11.58</v>
      </c>
    </row>
    <row r="15" spans="1:8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1">
        <v>1</v>
      </c>
      <c r="G15" s="12">
        <v>10.87</v>
      </c>
      <c r="H15" s="12">
        <f ca="1">ROUND(INDIRECT(ADDRESS(ROW()+(0), COLUMN()+(-2), 1))*INDIRECT(ADDRESS(ROW()+(0), COLUMN()+(-1), 1)), 2)</f>
        <v>10.87</v>
      </c>
    </row>
    <row r="16" spans="1:8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1">
        <v>1</v>
      </c>
      <c r="G16" s="12">
        <v>5.68</v>
      </c>
      <c r="H16" s="12">
        <f ca="1">ROUND(INDIRECT(ADDRESS(ROW()+(0), COLUMN()+(-2), 1))*INDIRECT(ADDRESS(ROW()+(0), COLUMN()+(-1), 1)), 2)</f>
        <v>5.68</v>
      </c>
    </row>
    <row r="17" spans="1:8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3">
        <v>1</v>
      </c>
      <c r="G17" s="14">
        <v>2.12</v>
      </c>
      <c r="H17" s="14">
        <f ca="1">ROUND(INDIRECT(ADDRESS(ROW()+(0), COLUMN()+(-2), 1))*INDIRECT(ADDRESS(ROW()+(0), COLUMN()+(-1), 1)), 2)</f>
        <v>2.12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62.57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0" t="s">
        <v>39</v>
      </c>
      <c r="D20" s="10"/>
      <c r="E20" s="1" t="s">
        <v>40</v>
      </c>
      <c r="F20" s="11">
        <v>5.175</v>
      </c>
      <c r="G20" s="12">
        <v>22.74</v>
      </c>
      <c r="H20" s="12">
        <f ca="1">ROUND(INDIRECT(ADDRESS(ROW()+(0), COLUMN()+(-2), 1))*INDIRECT(ADDRESS(ROW()+(0), COLUMN()+(-1), 1)), 2)</f>
        <v>117.68</v>
      </c>
    </row>
    <row r="21" spans="1:8" ht="13.50" thickBot="1" customHeight="1">
      <c r="A21" s="1" t="s">
        <v>41</v>
      </c>
      <c r="B21" s="1"/>
      <c r="C21" s="10" t="s">
        <v>42</v>
      </c>
      <c r="D21" s="10"/>
      <c r="E21" s="1" t="s">
        <v>43</v>
      </c>
      <c r="F21" s="13">
        <v>2.588</v>
      </c>
      <c r="G21" s="14">
        <v>20.98</v>
      </c>
      <c r="H21" s="14">
        <f ca="1">ROUND(INDIRECT(ADDRESS(ROW()+(0), COLUMN()+(-2), 1))*INDIRECT(ADDRESS(ROW()+(0), COLUMN()+(-1), 1)), 2)</f>
        <v>54.3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171.98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20" t="s">
        <v>46</v>
      </c>
      <c r="D24" s="20"/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234.55</v>
      </c>
      <c r="H24" s="14">
        <f ca="1">ROUND(INDIRECT(ADDRESS(ROW()+(0), COLUMN()+(-2), 1))*INDIRECT(ADDRESS(ROW()+(0), COLUMN()+(-1), 1))/100, 2)</f>
        <v>4.69</v>
      </c>
    </row>
    <row r="25" spans="1:8" ht="13.50" thickBot="1" customHeight="1">
      <c r="A25" s="21" t="s">
        <v>48</v>
      </c>
      <c r="B25" s="21"/>
      <c r="C25" s="22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239.24</v>
      </c>
    </row>
  </sheetData>
  <mergeCells count="45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