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<sst xmlns="http://schemas.openxmlformats.org/spreadsheetml/2006/main" count="47" uniqueCount="47">
  <si>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</si>
  <si>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</si>
  <si>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</si>
  <si>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</si>
  <si>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 con cierre magnético antiolores, serie Camaleón Magnetech, modelo S-593 "JIMTEN", de salida horizontal de 40 mm de diámetro y 68 mm de altura mínima, con rejilla y marco, de acero inoxidable modelo Square (M), de 100x100 mm, acabado satinado, con lámina impermeabilizante flexible tipo EVAC,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</si>
  <si>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</si>
  <si>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</si>
  <si>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</si>
  <si>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</si>
  <si>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</si>
  <si>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</si>
  <si>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</si>
  <si>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mt15rej015db</t>
  </si>
  <si>
    <t xml:space="preserve">Ud</t>
  </si>
  <si>
    <t xml:space="preserve">Sumidero sifónico extensible de PVC con cierre magnético antiolores, serie Camaleón Magnetech, modelo S-593 "JIMTEN", de salida horizontal de 40 mm de diámetro y 68 mm de altura mínima, con rejilla y marco, de acero inoxidable modelo Square (M), de 100x100 mm, acabado satinado, con lámina impermeabilizante flexible tipo EVAC,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</si>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</sst>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125.72</v>
      </c>
      <c r="J10" s="12">
        <f ca="1">ROUND(INDIRECT(ADDRESS(ROW()+(0), COLUMN()+(-3), 1))*INDIRECT(ADDRESS(ROW()+(0), COLUMN()+(-1), 1)), 2)</f>
        <v>125.72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0.7</v>
      </c>
      <c r="J11" s="12">
        <f ca="1">ROUND(INDIRECT(ADDRESS(ROW()+(0), COLUMN()+(-3), 1))*INDIRECT(ADDRESS(ROW()+(0), COLUMN()+(-1), 1)), 2)</f>
        <v>11.9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5.25</v>
      </c>
      <c r="H12" s="13"/>
      <c r="I12" s="14">
        <v>40</v>
      </c>
      <c r="J12" s="14">
        <f ca="1">ROUND(INDIRECT(ADDRESS(ROW()+(0), COLUMN()+(-3), 1))*INDIRECT(ADDRESS(ROW()+(0), COLUMN()+(-1), 1)), 2)</f>
        <v>210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347.62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1.4</v>
      </c>
      <c r="H15" s="11"/>
      <c r="I15" s="12">
        <v>22.13</v>
      </c>
      <c r="J15" s="12">
        <f ca="1">ROUND(INDIRECT(ADDRESS(ROW()+(0), COLUMN()+(-3), 1))*INDIRECT(ADDRESS(ROW()+(0), COLUMN()+(-1), 1)), 2)</f>
        <v>30.98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1.4</v>
      </c>
      <c r="H16" s="13"/>
      <c r="I16" s="14">
        <v>21.02</v>
      </c>
      <c r="J16" s="14">
        <f ca="1">ROUND(INDIRECT(ADDRESS(ROW()+(0), COLUMN()+(-3), 1))*INDIRECT(ADDRESS(ROW()+(0), COLUMN()+(-1), 1)), 2)</f>
        <v>29.43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60.41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408.03</v>
      </c>
      <c r="J19" s="14">
        <f ca="1">ROUND(INDIRECT(ADDRESS(ROW()+(0), COLUMN()+(-3), 1))*INDIRECT(ADDRESS(ROW()+(0), COLUMN()+(-1), 1))/100, 2)</f>
        <v>8.16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416.19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/>
      <c r="K26" s="29" t="s">
        <v>42</v>
      </c>
    </row>
    <row r="27" spans="1:11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