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<sst xmlns="http://schemas.openxmlformats.org/spreadsheetml/2006/main" count="47" uniqueCount="47">
  <si>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</si>
  <si>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NIH170</t>
  </si>
  <si>
    <t xml:space="preserve">Ud</t>
  </si>
  <si>
    <t xml:space="preserve">Impermeabilización de ducha de obra con sumidero, sistema "JIMTEN".</t>
  </si>
  <si>
    <r>
      <rPr>
        <sz val="8.25"/>
        <color rgb="FF000000"/>
        <rFont val="Arial"/>
        <family val="2"/>
      </rPr>
      <t xml:space="preserve">Impermeabilización de paramentos verticales y horizontales de ducha de obra con sumidero, sistema "JIMTEN", compuesta por sumidero sifónico extensible de PVC, serie Camaleón, modelo S-522 "JIMTEN", de salida horizontal de 40 mm de diámetro y 94 mm de altura mínima, con rejilla de acero inoxidable modelo Square, de 120x120 mm, acabado satinado, con lámina impermeabilizante flexible tipo EVAC premontada, de 2,0x1,5 m, y lámina impermeabilizante flexible tipo EVAC, A-145, de 0,42 mm de espesor y 245 g/m², suministrada en rollos de 2 m de longitud y 1,5 m de anchura, fijada al soporte con adhesivo cementoso mejorado C2 E. El precio no incluye la formación de pendientes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</si>
  <si>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</si>
  <si>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</si>
  <si>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</si>
  <si>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</si>
  <si>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</si>
  <si>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</si>
  <si>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</si>
  <si>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mt15rej010wzC</t>
  </si>
  <si>
    <t xml:space="preserve">Ud</t>
  </si>
  <si>
    <t xml:space="preserve">Sumidero sifónico extensible de PVC, serie Camaleón, modelo S-522 "JIMTEN", de salida horizontal de 40 mm de diámetro y 94 mm de altura mínima, con rejilla de acero inoxidable modelo Square, de 120x120 mm, acabado satinado, con lámina impermeabilizante flexible tipo EVAC premontada, de 2,0x1,5 m, para ducha de obra.</t>
  </si>
  <si>
    <t xml:space="preserve">mt09mcr250a</t>
  </si>
  <si>
    <t xml:space="preserve">kg</t>
  </si>
  <si>
    <t xml:space="preserve">Adhesivo cementoso mejorado, C2 E, con tiempo abierto ampliado, según UNE-EN 12004, para la fijación de geomembranas, compuesto por cementos especiales, áridos seleccionados y resinas sintéticas.</t>
  </si>
  <si>
    <t xml:space="preserve">mt15rej100a</t>
  </si>
  <si>
    <t xml:space="preserve">m²</t>
  </si>
  <si>
    <t xml:space="preserve">Lámina impermeabilizante flexible tipo EVAC, A-145 "JIMTEN", de 0,42 mm de espesor y 245 g/m², suministrada en rollos de 2 m de longitud y 1,5 m de anchura, según UNE-EN 13956.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</si>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</sst>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0.55" customWidth="1"/>
    <col min="6" max="6" width="2.04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87.54</v>
      </c>
      <c r="J10" s="12">
        <f ca="1">ROUND(INDIRECT(ADDRESS(ROW()+(0), COLUMN()+(-3), 1))*INDIRECT(ADDRESS(ROW()+(0), COLUMN()+(-1), 1)), 2)</f>
        <v>87.54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17</v>
      </c>
      <c r="H11" s="11"/>
      <c r="I11" s="12">
        <v>0.7</v>
      </c>
      <c r="J11" s="12">
        <f ca="1">ROUND(INDIRECT(ADDRESS(ROW()+(0), COLUMN()+(-3), 1))*INDIRECT(ADDRESS(ROW()+(0), COLUMN()+(-1), 1)), 2)</f>
        <v>11.9</v>
      </c>
      <c r="K11" s="12"/>
    </row>
    <row r="12" spans="1:11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5.25</v>
      </c>
      <c r="H12" s="13"/>
      <c r="I12" s="14">
        <v>40</v>
      </c>
      <c r="J12" s="14">
        <f ca="1">ROUND(INDIRECT(ADDRESS(ROW()+(0), COLUMN()+(-3), 1))*INDIRECT(ADDRESS(ROW()+(0), COLUMN()+(-1), 1)), 2)</f>
        <v>210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309.44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1.4</v>
      </c>
      <c r="H15" s="11"/>
      <c r="I15" s="12">
        <v>22.13</v>
      </c>
      <c r="J15" s="12">
        <f ca="1">ROUND(INDIRECT(ADDRESS(ROW()+(0), COLUMN()+(-3), 1))*INDIRECT(ADDRESS(ROW()+(0), COLUMN()+(-1), 1)), 2)</f>
        <v>30.98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1.4</v>
      </c>
      <c r="H16" s="13"/>
      <c r="I16" s="14">
        <v>21.02</v>
      </c>
      <c r="J16" s="14">
        <f ca="1">ROUND(INDIRECT(ADDRESS(ROW()+(0), COLUMN()+(-3), 1))*INDIRECT(ADDRESS(ROW()+(0), COLUMN()+(-1), 1)), 2)</f>
        <v>29.43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60.41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369.85</v>
      </c>
      <c r="J19" s="14">
        <f ca="1">ROUND(INDIRECT(ADDRESS(ROW()+(0), COLUMN()+(-3), 1))*INDIRECT(ADDRESS(ROW()+(0), COLUMN()+(-1), 1))/100, 2)</f>
        <v>7.4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377.25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/>
      <c r="K24" s="29">
        <v>3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28" t="s">
        <v>41</v>
      </c>
      <c r="B26" s="28"/>
      <c r="C26" s="28"/>
      <c r="D26" s="28"/>
      <c r="E26" s="28"/>
      <c r="F26" s="29">
        <v>1.10201e+006</v>
      </c>
      <c r="G26" s="29"/>
      <c r="H26" s="29">
        <v>1.10201e+006</v>
      </c>
      <c r="I26" s="29"/>
      <c r="J26" s="29"/>
      <c r="K26" s="29" t="s">
        <v>42</v>
      </c>
    </row>
    <row r="27" spans="1:11" ht="24.0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