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<sst xmlns="http://schemas.openxmlformats.org/spreadsheetml/2006/main" count="83" uniqueCount="83">
  <si>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</si>
  <si>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FBY150</t>
  </si>
  <si>
    <t xml:space="preserve">m²</t>
  </si>
  <si>
    <t xml:space="preserve">Tabique de placas de yeso laminado. Sistema "PLADUR".</t>
  </si>
  <si>
    <r>
      <rPr>
        <sz val="8.25"/>
        <color rgb="FF000000"/>
        <rFont val="Arial"/>
        <family val="2"/>
      </rPr>
      <t xml:space="preserve">Tabique múltiple sistema 98 (48-35) MW "PLADUR" (4 estándar), de 98 mm de espesor total, con nivel de calidad del acabado Q1, formado por una estructura simple de perfiles de chapa de acero galvanizado de 48 mm de anchura, a base de montantes (elementos verticales) separados 400 mm entre sí, con disposición normal "N" y canales (elementos horizontales), a la que se atornillan cuatro placas en total (dos placas tipo estándar en cada cara, de 12,5 mm de espesor cada placa); aislamiento acústico mediante panel semirrígido de lana mineral, espesor 45 mm, según UNE-EN 13162, en el alma. Incluso banda estanca autoadhesiva "PLADUR";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</si>
  <si>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</si>
  <si>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</si>
  <si>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</si>
  <si>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</si>
  <si>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</si>
  <si>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</si>
  <si>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</si>
  <si>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mt12pip020b</t>
  </si>
  <si>
    <t xml:space="preserve">m</t>
  </si>
  <si>
    <t xml:space="preserve">Banda estanca autoadhesiva de espuma de poliuretano de celdas cerradas "PLADUR", de 3 mm de espesor y 46 mm de anchura, resistencia térmica 0,10 m²K/W, conductividad térmica 0,034 W/(mK).</t>
  </si>
  <si>
    <t xml:space="preserve">mt12pfp010ab</t>
  </si>
  <si>
    <t xml:space="preserve">m</t>
  </si>
  <si>
    <t xml:space="preserve">Canal C 48/30 "PLADUR", de 48 mm de anchura, de acero galvanizado Z1 (Z140), según UNE-EN 14195.</t>
  </si>
  <si>
    <t xml:space="preserve">mt12pfp020b</t>
  </si>
  <si>
    <t xml:space="preserve">m</t>
  </si>
  <si>
    <t xml:space="preserve">Montante M 48/35 "PLADUR", de 48 mm de anchura, de acero galvanizado Z1 (Z140), según UNE-EN 14195.</t>
  </si>
  <si>
    <t xml:space="preserve">mt16lra060b</t>
  </si>
  <si>
    <t xml:space="preserve">m²</t>
  </si>
  <si>
    <t xml:space="preserve">Panel semirrígido de lana mineral, espesor 45 mm, según UNE-EN 13162, Euroclase A1 de reacción al fuego según UNE-EN 13501-1 y factor de resistencia a la difusión del vapor de agua 1.</t>
  </si>
  <si>
    <t xml:space="preserve">mt12psp010aaa</t>
  </si>
  <si>
    <t xml:space="preserve">m²</t>
  </si>
  <si>
    <t xml:space="preserve">Placa de yeso laminado A / UNE-EN 520 - 1200 / 3200 / 12,5 / con los bordes longitudinales afinados, estándar N "PLADUR", Euroclase A2-s1, d0 de reacción al fuego, según UNE-EN 13501-1.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</si>
  <si>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</si>
  <si>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</si>
  <si>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</si>
  <si>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mt12ptp010af</t>
  </si>
  <si>
    <t xml:space="preserve">Ud</t>
  </si>
  <si>
    <t xml:space="preserve">Tornillo autorroscante de acero revestido con fosfatos, PM 3,5x35 "PLADUR", con cabeza de trompeta y punta afilada; para la fijación de placas de yeso laminado a perfiles metálicos de hasta 0,75 mm de espesor.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</si>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</sst>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99" customWidth="1"/>
    <col min="4" max="4" width="70.21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1.72</v>
      </c>
      <c r="G10" s="11"/>
      <c r="H10" s="12">
        <v>0.22</v>
      </c>
      <c r="I10" s="12">
        <f ca="1">ROUND(INDIRECT(ADDRESS(ROW()+(0), COLUMN()+(-3), 1))*INDIRECT(ADDRESS(ROW()+(0), COLUMN()+(-1), 1)), 2)</f>
        <v>0.38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</v>
      </c>
      <c r="G11" s="11"/>
      <c r="H11" s="12">
        <v>1.22</v>
      </c>
      <c r="I11" s="12">
        <f ca="1">ROUND(INDIRECT(ADDRESS(ROW()+(0), COLUMN()+(-3), 1))*INDIRECT(ADDRESS(ROW()+(0), COLUMN()+(-1), 1)), 2)</f>
        <v>1.16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3.5</v>
      </c>
      <c r="G12" s="11"/>
      <c r="H12" s="12">
        <v>1.45</v>
      </c>
      <c r="I12" s="12">
        <f ca="1">ROUND(INDIRECT(ADDRESS(ROW()+(0), COLUMN()+(-3), 1))*INDIRECT(ADDRESS(ROW()+(0), COLUMN()+(-1), 1)), 2)</f>
        <v>5.08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1.05</v>
      </c>
      <c r="G13" s="11"/>
      <c r="H13" s="12">
        <v>5.74</v>
      </c>
      <c r="I13" s="12">
        <f ca="1">ROUND(INDIRECT(ADDRESS(ROW()+(0), COLUMN()+(-3), 1))*INDIRECT(ADDRESS(ROW()+(0), COLUMN()+(-1), 1)), 2)</f>
        <v>6.03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21</v>
      </c>
      <c r="G15" s="11"/>
      <c r="H15" s="12">
        <v>0.01</v>
      </c>
      <c r="I15" s="12">
        <f ca="1">ROUND(INDIRECT(ADDRESS(ROW()+(0), COLUMN()+(-3), 1))*INDIRECT(ADDRESS(ROW()+(0), COLUMN()+(-1), 1)), 2)</f>
        <v>0.21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3</v>
      </c>
      <c r="G17" s="11"/>
      <c r="H17" s="12">
        <v>0.01</v>
      </c>
      <c r="I17" s="12">
        <f ca="1">ROUND(INDIRECT(ADDRESS(ROW()+(0), COLUMN()+(-3), 1))*INDIRECT(ADDRESS(ROW()+(0), COLUMN()+(-1), 1)), 2)</f>
        <v>0.03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1.22</v>
      </c>
      <c r="G18" s="11"/>
      <c r="H18" s="12">
        <v>0.89</v>
      </c>
      <c r="I18" s="12">
        <f ca="1">ROUND(INDIRECT(ADDRESS(ROW()+(0), COLUMN()+(-3), 1))*INDIRECT(ADDRESS(ROW()+(0), COLUMN()+(-1), 1)), 2)</f>
        <v>1.09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36.47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0.369</v>
      </c>
      <c r="G23" s="11"/>
      <c r="H23" s="12">
        <v>22.74</v>
      </c>
      <c r="I23" s="12">
        <f ca="1">ROUND(INDIRECT(ADDRESS(ROW()+(0), COLUMN()+(-3), 1))*INDIRECT(ADDRESS(ROW()+(0), COLUMN()+(-1), 1)), 2)</f>
        <v>8.39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0.369</v>
      </c>
      <c r="G24" s="13"/>
      <c r="H24" s="14">
        <v>21.02</v>
      </c>
      <c r="I24" s="14">
        <f ca="1">ROUND(INDIRECT(ADDRESS(ROW()+(0), COLUMN()+(-3), 1))*INDIRECT(ADDRESS(ROW()+(0), COLUMN()+(-1), 1)), 2)</f>
        <v>7.76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16.15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52.62</v>
      </c>
      <c r="I27" s="14">
        <f ca="1">ROUND(INDIRECT(ADDRESS(ROW()+(0), COLUMN()+(-3), 1))*INDIRECT(ADDRESS(ROW()+(0), COLUMN()+(-1), 1))/100, 2)</f>
        <v>1.05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53.67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