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<sst xmlns="http://schemas.openxmlformats.org/spreadsheetml/2006/main" count="83" uniqueCount="83">
  <si>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</si>
  <si>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</si>
  <si>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</si>
  <si>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</si>
  <si>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98 (48-45) MW "PLADUR" (4 estándar), de 98 mm de espesor total, con nivel de calidad del acabado Q2, formado por una estructura simple de perfiles de chapa de acero galvanizado de 48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</si>
  <si>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</si>
  <si>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</si>
  <si>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</si>
  <si>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</si>
  <si>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</si>
  <si>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</si>
  <si>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</si>
  <si>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</si>
  <si>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</si>
  <si>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</si>
  <si>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mt12pfp010db</t>
  </si>
  <si>
    <t xml:space="preserve">m</t>
  </si>
  <si>
    <t xml:space="preserve">Canal C 48/47 XL "PLADUR", de 48 mm de anchura, de acero galvanizado Z2 (Z275), según UNE-EN 14195.</t>
  </si>
  <si>
    <t xml:space="preserve">mt12pfp020j</t>
  </si>
  <si>
    <t xml:space="preserve">m</t>
  </si>
  <si>
    <t xml:space="preserve">Montante M 48/45 XL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</si>
  <si>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</si>
  <si>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</si>
  <si>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</si>
  <si>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mt12psp010aaa</t>
  </si>
  <si>
    <t xml:space="preserve">m²</t>
  </si>
  <si>
    <t xml:space="preserve">Placa de yeso laminado A / UNE-EN 520 - 1200 / 3200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</si>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</sst>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2.2</v>
      </c>
      <c r="I11" s="12">
        <f ca="1">ROUND(INDIRECT(ADDRESS(ROW()+(0), COLUMN()+(-3), 1))*INDIRECT(ADDRESS(ROW()+(0), COLUMN()+(-1), 1)), 2)</f>
        <v>2.09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1.97</v>
      </c>
      <c r="I12" s="12">
        <f ca="1">ROUND(INDIRECT(ADDRESS(ROW()+(0), COLUMN()+(-3), 1))*INDIRECT(ADDRESS(ROW()+(0), COLUMN()+(-1), 1)), 2)</f>
        <v>6.9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39.28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0.388</v>
      </c>
      <c r="G23" s="11"/>
      <c r="H23" s="12">
        <v>22.74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0.388</v>
      </c>
      <c r="G24" s="13"/>
      <c r="H24" s="14">
        <v>21.02</v>
      </c>
      <c r="I24" s="14">
        <f ca="1">ROUND(INDIRECT(ADDRESS(ROW()+(0), COLUMN()+(-3), 1))*INDIRECT(ADDRESS(ROW()+(0), COLUMN()+(-1), 1)), 2)</f>
        <v>8.16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16.98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56.26</v>
      </c>
      <c r="I27" s="14">
        <f ca="1">ROUND(INDIRECT(ADDRESS(ROW()+(0), COLUMN()+(-3), 1))*INDIRECT(ADDRESS(ROW()+(0), COLUMN()+(-1), 1))/100, 2)</f>
        <v>1.13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57.39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