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<sst xmlns="http://schemas.openxmlformats.org/spreadsheetml/2006/main" count="50" uniqueCount="50">
  <si>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</si>
  <si>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NIH100</t>
  </si>
  <si>
    <t xml:space="preserve">Ud</t>
  </si>
  <si>
    <t xml:space="preserve">Impermeabilización de ducha de obra con sumidero, sistema Dry50 "REVESTECH".</t>
  </si>
  <si>
    <r>
      <rPr>
        <sz val="8.25"/>
        <color rgb="FF000000"/>
        <rFont val="Arial"/>
        <family val="2"/>
      </rPr>
      <t xml:space="preserve">Impermeabilización de paramentos verticales y horizontales de ducha de obra con sumidero, sistema Dry50 "REVESTECH", compuesta por, kit Dry50 Sumi Luxe 225, formado por lámina impermeabilizante flexible tipo EVAC de 1500x1500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y lámina impermeabilizante flexible tipo EVAC, Dry50 75,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</si>
  <si>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</si>
  <si>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</si>
  <si>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</si>
  <si>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</si>
  <si>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</si>
  <si>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</si>
  <si>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</si>
  <si>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mt15rev110iu</t>
  </si>
  <si>
    <t xml:space="preserve">Ud</t>
  </si>
  <si>
    <t xml:space="preserve">Kit Dry50 Sumi Luxe 225 "REVESTECH", formado por lámina impermeabilizante flexible tipo EVAC de 1500x1500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</si>
  <si>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</si>
  <si>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</si>
  <si>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</si>
  <si>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mt15rev011X</t>
  </si>
  <si>
    <t xml:space="preserve">m²</t>
  </si>
  <si>
    <t xml:space="preserve">Lámina impermeabilizante flexible tipo EVAC, Dry50 75 "REVESTECH", compuesta de una doble hoja de poliolefina termoplástica con acetato de vinil etileno, con ambas caras revestidas de fibras de poliéster no tejidas, de 0,52 mm de espesor y 335 g/m², suministrada en rollos de 1,5 m de anchura y 5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</si>
  <si>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</si>
  <si>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</si>
  <si>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</si>
  <si>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</si>
  <si>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</si>
  <si>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</si>
  <si>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</si>
  <si>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</si>
  <si>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</si>
  <si>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</si>
  <si>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</si>
  <si>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</si>
  <si>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</si>
  <si>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</si>
  <si>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</si>
  <si>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5,46€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</si>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</sst>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76.50" thickBot="1" customHeight="1">
      <c r="A10" s="1" t="s">
        <v>12</v>
      </c>
      <c r="B10" s="1"/>
      <c r="C10" s="10" t="s">
        <v>13</v>
      </c>
      <c r="D10" s="1" t="s">
        <v>14</v>
      </c>
      <c r="E10" s="1"/>
      <c r="F10" s="11">
        <v>1</v>
      </c>
      <c r="G10" s="11"/>
      <c r="H10" s="12">
        <v>113.56</v>
      </c>
      <c r="I10" s="12">
        <f ca="1">ROUND(INDIRECT(ADDRESS(ROW()+(0), COLUMN()+(-3), 1))*INDIRECT(ADDRESS(ROW()+(0), COLUMN()+(-1), 1)), 2)</f>
        <v>113.56</v>
      </c>
      <c r="J10" s="12"/>
    </row>
    <row r="11" spans="1:10" ht="45.00" thickBot="1" customHeight="1">
      <c r="A11" s="1" t="s">
        <v>15</v>
      </c>
      <c r="B11" s="1"/>
      <c r="C11" s="10" t="s">
        <v>16</v>
      </c>
      <c r="D11" s="1" t="s">
        <v>17</v>
      </c>
      <c r="E11" s="1"/>
      <c r="F11" s="11">
        <v>14.6</v>
      </c>
      <c r="G11" s="11"/>
      <c r="H11" s="12">
        <v>0.83</v>
      </c>
      <c r="I11" s="12">
        <f ca="1">ROUND(INDIRECT(ADDRESS(ROW()+(0), COLUMN()+(-3), 1))*INDIRECT(ADDRESS(ROW()+(0), COLUMN()+(-1), 1)), 2)</f>
        <v>12.12</v>
      </c>
      <c r="J11" s="12"/>
    </row>
    <row r="12" spans="1:10" ht="45.00" thickBot="1" customHeight="1">
      <c r="A12" s="1" t="s">
        <v>18</v>
      </c>
      <c r="B12" s="1"/>
      <c r="C12" s="10" t="s">
        <v>19</v>
      </c>
      <c r="D12" s="1" t="s">
        <v>20</v>
      </c>
      <c r="E12" s="1"/>
      <c r="F12" s="11">
        <v>5</v>
      </c>
      <c r="G12" s="11"/>
      <c r="H12" s="12">
        <v>15.54</v>
      </c>
      <c r="I12" s="12">
        <f ca="1">ROUND(INDIRECT(ADDRESS(ROW()+(0), COLUMN()+(-3), 1))*INDIRECT(ADDRESS(ROW()+(0), COLUMN()+(-1), 1)), 2)</f>
        <v>77.7</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211.59</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1.3</v>
      </c>
      <c r="G16" s="11"/>
      <c r="H16" s="12">
        <v>22.13</v>
      </c>
      <c r="I16" s="12">
        <f ca="1">ROUND(INDIRECT(ADDRESS(ROW()+(0), COLUMN()+(-3), 1))*INDIRECT(ADDRESS(ROW()+(0), COLUMN()+(-1), 1)), 2)</f>
        <v>28.77</v>
      </c>
      <c r="J16" s="12"/>
    </row>
    <row r="17" spans="1:10" ht="13.50" thickBot="1" customHeight="1">
      <c r="A17" s="1" t="s">
        <v>29</v>
      </c>
      <c r="B17" s="1"/>
      <c r="C17" s="10" t="s">
        <v>30</v>
      </c>
      <c r="D17" s="1" t="s">
        <v>31</v>
      </c>
      <c r="E17" s="1"/>
      <c r="F17" s="13">
        <v>1.3</v>
      </c>
      <c r="G17" s="13"/>
      <c r="H17" s="14">
        <v>21.02</v>
      </c>
      <c r="I17" s="14">
        <f ca="1">ROUND(INDIRECT(ADDRESS(ROW()+(0), COLUMN()+(-3), 1))*INDIRECT(ADDRESS(ROW()+(0), COLUMN()+(-1), 1)), 2)</f>
        <v>27.33</v>
      </c>
      <c r="J17" s="14"/>
    </row>
    <row r="18" spans="1:10" ht="13.50" thickBot="1" customHeight="1">
      <c r="A18" s="15"/>
      <c r="B18" s="15"/>
      <c r="C18" s="15"/>
      <c r="D18" s="15"/>
      <c r="E18" s="15"/>
      <c r="F18" s="9" t="s">
        <v>32</v>
      </c>
      <c r="G18" s="9"/>
      <c r="H18" s="9"/>
      <c r="I18" s="17">
        <f ca="1">ROUND(SUM(INDIRECT(ADDRESS(ROW()+(-1), COLUMN()+(0), 1)),INDIRECT(ADDRESS(ROW()+(-2), COLUMN()+(0), 1))), 2)</f>
        <v>56.1</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267.69</v>
      </c>
      <c r="I20" s="14">
        <f ca="1">ROUND(INDIRECT(ADDRESS(ROW()+(0), COLUMN()+(-3), 1))*INDIRECT(ADDRESS(ROW()+(0), COLUMN()+(-1), 1))/100, 2)</f>
        <v>5.35</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273.04</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