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<sst xmlns="http://schemas.openxmlformats.org/spreadsheetml/2006/main" count="50" uniqueCount="50">
  <si>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</si>
  <si>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NIH100</t>
  </si>
  <si>
    <t xml:space="preserve">Ud</t>
  </si>
  <si>
    <t xml:space="preserve">Impermeabilización de ducha de obra con sumidero, sistema Dry50 "REVESTECH".</t>
  </si>
  <si>
    <r>
      <rPr>
        <sz val="8.25"/>
        <color rgb="FF000000"/>
        <rFont val="Arial"/>
        <family val="2"/>
      </rPr>
      <t xml:space="preserve">Impermeabilización de paramentos verticales y horizontales de ducha de obra con sumidero, sistema Dry50 "REVESTECH", compuesta por, kit Dry50 Sumi Luxe 300, formado por lámina impermeabilizante flexible tipo EVAC de 1500x2000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de 110x110 mm, y lámina impermeabilizante flexible tipo EVAC, Dry50 450,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</si>
  <si>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</si>
  <si>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</si>
  <si>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</si>
  <si>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</si>
  <si>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</si>
  <si>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</si>
  <si>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</si>
  <si>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mt15rev110qx</t>
  </si>
  <si>
    <t xml:space="preserve">Ud</t>
  </si>
  <si>
    <t xml:space="preserve">Kit Dry50 Sumi Luxe 300 "REVESTECH", formado por lámina impermeabilizante flexible tipo EVAC de 1500x2000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de 110x110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</si>
  <si>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</si>
  <si>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</si>
  <si>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</si>
  <si>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mt15rev011R</t>
  </si>
  <si>
    <t xml:space="preserve">m²</t>
  </si>
  <si>
    <t xml:space="preserve">Lámina impermeabilizante flexible tipo EVAC, Dry50 450 "REVESTECH", compuesta de una doble hoja de poliolefina termoplástica con acetato de vinil etileno, con ambas caras revestidas de fibras de poliéster no tejidas, de 0,52 mm de espesor y 335 g/m², suministrada en rollos de 1,5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</si>
  <si>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</si>
  <si>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</si>
  <si>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</si>
  <si>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</si>
  <si>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</si>
  <si>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</si>
  <si>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</si>
  <si>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</si>
  <si>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</si>
  <si>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</si>
  <si>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</si>
  <si>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</si>
  <si>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</si>
  <si>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</si>
  <si>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</si>
  <si>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5,66€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</si>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</sst>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76.50" thickBot="1" customHeight="1">
      <c r="A10" s="1" t="s">
        <v>12</v>
      </c>
      <c r="B10" s="1"/>
      <c r="C10" s="10" t="s">
        <v>13</v>
      </c>
      <c r="D10" s="1" t="s">
        <v>14</v>
      </c>
      <c r="E10" s="1"/>
      <c r="F10" s="11">
        <v>1</v>
      </c>
      <c r="G10" s="11"/>
      <c r="H10" s="12">
        <v>123.65</v>
      </c>
      <c r="I10" s="12">
        <f ca="1">ROUND(INDIRECT(ADDRESS(ROW()+(0), COLUMN()+(-3), 1))*INDIRECT(ADDRESS(ROW()+(0), COLUMN()+(-1), 1)), 2)</f>
        <v>123.65</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212.77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1.5</v>
      </c>
      <c r="G16" s="11"/>
      <c r="H16" s="12">
        <v>22.13</v>
      </c>
      <c r="I16" s="12">
        <f ca="1">ROUND(INDIRECT(ADDRESS(ROW()+(0), COLUMN()+(-3), 1))*INDIRECT(ADDRESS(ROW()+(0), COLUMN()+(-1), 1)), 2)</f>
        <v>33.2</v>
      </c>
      <c r="J16" s="12"/>
    </row>
    <row r="17" spans="1:10" ht="13.50" thickBot="1" customHeight="1">
      <c r="A17" s="1" t="s">
        <v>29</v>
      </c>
      <c r="B17" s="1"/>
      <c r="C17" s="10" t="s">
        <v>30</v>
      </c>
      <c r="D17" s="1" t="s">
        <v>31</v>
      </c>
      <c r="E17" s="1"/>
      <c r="F17" s="13">
        <v>1.5</v>
      </c>
      <c r="G17" s="13"/>
      <c r="H17" s="14">
        <v>21.02</v>
      </c>
      <c r="I17" s="14">
        <f ca="1">ROUND(INDIRECT(ADDRESS(ROW()+(0), COLUMN()+(-3), 1))*INDIRECT(ADDRESS(ROW()+(0), COLUMN()+(-1), 1)), 2)</f>
        <v>31.53</v>
      </c>
      <c r="J17" s="14"/>
    </row>
    <row r="18" spans="1:10" ht="13.50" thickBot="1" customHeight="1">
      <c r="A18" s="15"/>
      <c r="B18" s="15"/>
      <c r="C18" s="15"/>
      <c r="D18" s="15"/>
      <c r="E18" s="15"/>
      <c r="F18" s="9" t="s">
        <v>32</v>
      </c>
      <c r="G18" s="9"/>
      <c r="H18" s="9"/>
      <c r="I18" s="17">
        <f ca="1">ROUND(SUM(INDIRECT(ADDRESS(ROW()+(-1), COLUMN()+(0), 1)),INDIRECT(ADDRESS(ROW()+(-2), COLUMN()+(0), 1))), 2)</f>
        <v>64.73</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277.5</v>
      </c>
      <c r="I20" s="14">
        <f ca="1">ROUND(INDIRECT(ADDRESS(ROW()+(0), COLUMN()+(-3), 1))*INDIRECT(ADDRESS(ROW()+(0), COLUMN()+(-1), 1))/100, 2)</f>
        <v>5.55</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283.05</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