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<sst xmlns="http://schemas.openxmlformats.org/spreadsheetml/2006/main" count="50" uniqueCount="50">
  <si>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</si>
  <si>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NIH100</t>
  </si>
  <si>
    <t xml:space="preserve">Ud</t>
  </si>
  <si>
    <t xml:space="preserve">Impermeabilización de ducha de obra con sumidero, sistema Dry50 "REVESTECH".</t>
  </si>
  <si>
    <r>
      <rPr>
        <sz val="8.25"/>
        <color rgb="FF000000"/>
        <rFont val="Arial"/>
        <family val="2"/>
      </rPr>
      <t xml:space="preserve">Impermeabilización de paramentos verticales y horizontales de ducha de obra con sumidero, sistema Dry50 "REVESTECH", compuesta por, kit Dry50 Sumi Flat Luxe 025,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65 mm de altura, salida horizontal de 50 mm de diámetro, con rejilla para empotrar de acero inoxidable de 110x110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</si>
  <si>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</si>
  <si>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</si>
  <si>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</si>
  <si>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</si>
  <si>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</si>
  <si>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</si>
  <si>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</si>
  <si>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mt15rev110zj</t>
  </si>
  <si>
    <t xml:space="preserve">Ud</t>
  </si>
  <si>
    <t xml:space="preserve">Kit Dry50 Sumi Flat Luxe 025 "REVESTECH", formado por lámina impermeabilizante flexible tipo EVAC de 500x500 mm compuesta de una doble hoja de poliolefina termoplástica con acetato de vinil etileno, con ambas caras revestidas de fibras de poliéster no tejidas, de 0,52 mm de espesor y 335 g/m², según UNE-EN 13956, con unión termosellada a el sumidero sifónico de PVC de 65 mm de altura, salida horizontal de 50 mm de diámetro, con rejilla para empotrar de acero inoxidable de 110x110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</si>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</sst>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08.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76.50" thickBot="1" customHeight="1">
      <c r="A10" s="1" t="s">
        <v>12</v>
      </c>
      <c r="B10" s="1"/>
      <c r="C10" s="10" t="s">
        <v>13</v>
      </c>
      <c r="D10" s="1" t="s">
        <v>14</v>
      </c>
      <c r="E10" s="1"/>
      <c r="F10" s="11">
        <v>1</v>
      </c>
      <c r="G10" s="11"/>
      <c r="H10" s="12">
        <v>80.14</v>
      </c>
      <c r="I10" s="12">
        <f ca="1">ROUND(INDIRECT(ADDRESS(ROW()+(0), COLUMN()+(-3), 1))*INDIRECT(ADDRESS(ROW()+(0), COLUMN()+(-1), 1)), 2)</f>
        <v>80.14</v>
      </c>
    </row>
    <row r="11" spans="1:9" ht="45.00" thickBot="1" customHeight="1">
      <c r="A11" s="1" t="s">
        <v>15</v>
      </c>
      <c r="B11" s="1"/>
      <c r="C11" s="10" t="s">
        <v>16</v>
      </c>
      <c r="D11" s="1" t="s">
        <v>17</v>
      </c>
      <c r="E11" s="1"/>
      <c r="F11" s="11">
        <v>11.8</v>
      </c>
      <c r="G11" s="11"/>
      <c r="H11" s="12">
        <v>0.83</v>
      </c>
      <c r="I11" s="12">
        <f ca="1">ROUND(INDIRECT(ADDRESS(ROW()+(0), COLUMN()+(-3), 1))*INDIRECT(ADDRESS(ROW()+(0), COLUMN()+(-1), 1)), 2)</f>
        <v>9.79</v>
      </c>
    </row>
    <row r="12" spans="1:9" ht="45.00" thickBot="1" customHeight="1">
      <c r="A12" s="1" t="s">
        <v>18</v>
      </c>
      <c r="B12" s="1"/>
      <c r="C12" s="10" t="s">
        <v>19</v>
      </c>
      <c r="D12" s="1" t="s">
        <v>20</v>
      </c>
      <c r="E12" s="1"/>
      <c r="F12" s="11">
        <v>5</v>
      </c>
      <c r="G12" s="11"/>
      <c r="H12" s="12">
        <v>13.51</v>
      </c>
      <c r="I12" s="12">
        <f ca="1">ROUND(INDIRECT(ADDRESS(ROW()+(0), COLUMN()+(-3), 1))*INDIRECT(ADDRESS(ROW()+(0), COLUMN()+(-1), 1)), 2)</f>
        <v>67.55</v>
      </c>
    </row>
    <row r="13" spans="1:9" ht="24.00" thickBot="1" customHeight="1">
      <c r="A13" s="1" t="s">
        <v>21</v>
      </c>
      <c r="B13" s="1"/>
      <c r="C13" s="10" t="s">
        <v>22</v>
      </c>
      <c r="D13" s="1" t="s">
        <v>23</v>
      </c>
      <c r="E13" s="1"/>
      <c r="F13" s="13">
        <v>1</v>
      </c>
      <c r="G13" s="13"/>
      <c r="H13" s="14">
        <v>8.21</v>
      </c>
      <c r="I13" s="14">
        <f ca="1">ROUND(INDIRECT(ADDRESS(ROW()+(0), COLUMN()+(-3), 1))*INDIRECT(ADDRESS(ROW()+(0), COLUMN()+(-1), 1)), 2)</f>
        <v>8.21</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165.69</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1.15</v>
      </c>
      <c r="G16" s="11"/>
      <c r="H16" s="12">
        <v>22.13</v>
      </c>
      <c r="I16" s="12">
        <f ca="1">ROUND(INDIRECT(ADDRESS(ROW()+(0), COLUMN()+(-3), 1))*INDIRECT(ADDRESS(ROW()+(0), COLUMN()+(-1), 1)), 2)</f>
        <v>25.45</v>
      </c>
    </row>
    <row r="17" spans="1:9" ht="13.50" thickBot="1" customHeight="1">
      <c r="A17" s="1" t="s">
        <v>29</v>
      </c>
      <c r="B17" s="1"/>
      <c r="C17" s="10" t="s">
        <v>30</v>
      </c>
      <c r="D17" s="1" t="s">
        <v>31</v>
      </c>
      <c r="E17" s="1"/>
      <c r="F17" s="13">
        <v>1.15</v>
      </c>
      <c r="G17" s="13"/>
      <c r="H17" s="14">
        <v>21.02</v>
      </c>
      <c r="I17" s="14">
        <f ca="1">ROUND(INDIRECT(ADDRESS(ROW()+(0), COLUMN()+(-3), 1))*INDIRECT(ADDRESS(ROW()+(0), COLUMN()+(-1), 1)), 2)</f>
        <v>24.17</v>
      </c>
    </row>
    <row r="18" spans="1:9" ht="13.50" thickBot="1" customHeight="1">
      <c r="A18" s="15"/>
      <c r="B18" s="15"/>
      <c r="C18" s="15"/>
      <c r="D18" s="15"/>
      <c r="E18" s="15"/>
      <c r="F18" s="9" t="s">
        <v>32</v>
      </c>
      <c r="G18" s="9"/>
      <c r="H18" s="9"/>
      <c r="I18" s="17">
        <f ca="1">ROUND(SUM(INDIRECT(ADDRESS(ROW()+(-1), COLUMN()+(0), 1)),INDIRECT(ADDRESS(ROW()+(-2), COLUMN()+(0), 1))), 2)</f>
        <v>49.62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215.31</v>
      </c>
      <c r="I20" s="14">
        <f ca="1">ROUND(INDIRECT(ADDRESS(ROW()+(0), COLUMN()+(-3), 1))*INDIRECT(ADDRESS(ROW()+(0), COLUMN()+(-1), 1))/100, 2)</f>
        <v>4.31</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219.62</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1.10201e+006</v>
      </c>
      <c r="F25" s="29"/>
      <c r="G25" s="29">
        <v>1.10201e+006</v>
      </c>
      <c r="H25" s="29"/>
      <c r="I25" s="29" t="s">
        <v>43</v>
      </c>
    </row>
    <row r="26" spans="1:9" ht="24.00" thickBot="1" customHeight="1">
      <c r="A26" s="30" t="s">
        <v>44</v>
      </c>
      <c r="B26" s="30"/>
      <c r="C26" s="30"/>
      <c r="D26" s="30"/>
      <c r="E26" s="31"/>
      <c r="F26" s="31"/>
      <c r="G26" s="31"/>
      <c r="H26" s="31"/>
      <c r="I26" s="31"/>
    </row>
    <row r="27" spans="1:9" ht="13.50" thickBot="1" customHeight="1">
      <c r="A27" s="28" t="s">
        <v>45</v>
      </c>
      <c r="B27" s="28"/>
      <c r="C27" s="28"/>
      <c r="D27" s="28"/>
      <c r="E27" s="29">
        <v>142013</v>
      </c>
      <c r="F27" s="29"/>
      <c r="G27" s="29">
        <v>172013</v>
      </c>
      <c r="H27" s="29"/>
      <c r="I27" s="29">
        <v>3</v>
      </c>
    </row>
    <row r="28" spans="1:9" ht="13.5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