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<sst xmlns="http://schemas.openxmlformats.org/spreadsheetml/2006/main" count="50" uniqueCount="50">
  <si>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</si>
  <si>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</si>
  <si>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</si>
  <si>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</si>
  <si>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50 mm de diámetro, con rejilla para empotrar de acero inoxidable, modelo Liso Acero de 591x88 mm y canaleta de drenaje de acero inoxidable, de 596x93 mm, y lámina impermeabilizante flexible tipo EVAC, Dry50 450,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</si>
  <si>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</si>
  <si>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</si>
  <si>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</si>
  <si>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</si>
  <si>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</si>
  <si>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</si>
  <si>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</si>
  <si>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mt15rev112daa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</si>
  <si>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</si>
  <si>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50 mm de diámetro, con rejilla para empotrar de acero inoxidable, modelo Liso Acero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</si>
  <si>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</si>
  <si>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</si>
  <si>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</si>
  <si>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mt15rev011R</t>
  </si>
  <si>
    <t xml:space="preserve">m²</t>
  </si>
  <si>
    <t xml:space="preserve">Lámina impermeabilizante flexible tipo EVAC, Dry50 450 "REVESTECH", compuesta de una doble hoja de poliolefina termoplástica con acetato de vinil etileno, con ambas caras revestidas de fibras de poliéster no tejidas, de 0,52 mm de espesor y 335 g/m², suministrada en rollos de 1,5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</si>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</sst>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355.25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1.4</v>
      </c>
      <c r="H16" s="11"/>
      <c r="I16" s="12">
        <v>22.13</v>
      </c>
      <c r="J16" s="12">
        <f ca="1">ROUND(INDIRECT(ADDRESS(ROW()+(0), COLUMN()+(-3), 1))*INDIRECT(ADDRESS(ROW()+(0), COLUMN()+(-1), 1)), 2)</f>
        <v>30.98</v>
      </c>
      <c r="K16" s="12"/>
    </row>
    <row r="17" spans="1:11" ht="13.50" thickBot="1" customHeight="1">
      <c r="A17" s="1" t="s">
        <v>29</v>
      </c>
      <c r="B17" s="1"/>
      <c r="C17" s="1"/>
      <c r="D17" s="10" t="s">
        <v>30</v>
      </c>
      <c r="E17" s="1" t="s">
        <v>31</v>
      </c>
      <c r="F17" s="1"/>
      <c r="G17" s="13">
        <v>1.4</v>
      </c>
      <c r="H17" s="13"/>
      <c r="I17" s="14">
        <v>21.02</v>
      </c>
      <c r="J17" s="14">
        <f ca="1">ROUND(INDIRECT(ADDRESS(ROW()+(0), COLUMN()+(-3), 1))*INDIRECT(ADDRESS(ROW()+(0), COLUMN()+(-1), 1)), 2)</f>
        <v>29.43</v>
      </c>
      <c r="K17" s="14"/>
    </row>
    <row r="18" spans="1:11" ht="13.50" thickBot="1" customHeight="1">
      <c r="A18" s="15"/>
      <c r="B18" s="15"/>
      <c r="C18" s="15"/>
      <c r="D18" s="15"/>
      <c r="E18" s="15"/>
      <c r="F18" s="15"/>
      <c r="G18" s="9" t="s">
        <v>32</v>
      </c>
      <c r="H18" s="9"/>
      <c r="I18" s="9"/>
      <c r="J18" s="17">
        <f ca="1">ROUND(SUM(INDIRECT(ADDRESS(ROW()+(-1), COLUMN()+(0), 1)),INDIRECT(ADDRESS(ROW()+(-2), COLUMN()+(0), 1))), 2)</f>
        <v>60.41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415.66</v>
      </c>
      <c r="J20" s="14">
        <f ca="1">ROUND(INDIRECT(ADDRESS(ROW()+(0), COLUMN()+(-3), 1))*INDIRECT(ADDRESS(ROW()+(0), COLUMN()+(-1), 1))/100, 2)</f>
        <v>8.31</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423.97</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