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<sst xmlns="http://schemas.openxmlformats.org/spreadsheetml/2006/main" count="50" uniqueCount="50">
  <si>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</si>
  <si>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NIH105</t>
  </si>
  <si>
    <t xml:space="preserve">Ud</t>
  </si>
  <si>
    <t xml:space="preserve">Impermeabilización de ducha de obra con canaleta de drenaje, sistema Dry50 "REVESTECH".</t>
  </si>
  <si>
    <r>
      <rPr>
        <sz val="8.25"/>
        <color rgb="FF000000"/>
        <rFont val="Arial"/>
        <family val="2"/>
      </rPr>
      <t xml:space="preserve">Impermeabilización de paramentos verticales y horizontales de ducha de obra con canaleta de drenaje, sistema Dry50 "REVESTECH", compuesta por, kit Dry50 Lineal Premier 60, formado por lámina impermeabilizante flexible tipo EVAC de 1200x2000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50 mm de diámetro, con rejilla para empotrar de acero inoxidable, modelo Liso Acero de 591x88 mm y canaleta de drenaje de acero inoxidable, de 596x93 mm, y lámina impermeabilizante flexible tipo EVAC, Dry50 30,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</si>
  <si>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</si>
  <si>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</si>
  <si>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</si>
  <si>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</si>
  <si>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</si>
  <si>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</si>
  <si>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</si>
  <si>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mt15rev112daa</t>
  </si>
  <si>
    <t xml:space="preserve">Ud</t>
  </si>
  <si>
    <t xml:space="preserve">Kit Dry50 Lineal Premier 60 "REVESTECH", formado por lámina impermeabilizante flexible tipo EVAC de 1200x2000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50 mm de diámetro, con rejilla para empotrar de acero inoxidable, modelo Liso Acero de 591x88 mm y canaleta de drenaje de acero inoxidable, de 596x93 mm,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</si>
  <si>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</si>
  <si>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</si>
  <si>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</si>
  <si>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mt15rev011F</t>
  </si>
  <si>
    <t xml:space="preserve">m²</t>
  </si>
  <si>
    <t xml:space="preserve">Lámina impermeabilizante flexible tipo EVAC, Dry50 30 "REVESTECH", compuesta de una doble hoja de poliolefina termoplástica con acetato de vinil etileno, con ambas caras revestidas de fibras de poliéster no tejidas, de 0,52 mm de espesor y 335 g/m², suministrada en rollos de 1,2 m de anchura y 30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</si>
  <si>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</si>
  <si>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</si>
  <si>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</si>
  <si>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</si>
  <si>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</si>
  <si>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</si>
  <si>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</si>
  <si>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</si>
  <si>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</si>
  <si>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</si>
  <si>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</si>
  <si>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</si>
  <si>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</si>
  <si>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</si>
  <si>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</si>
  <si>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8,59€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</si>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</sst>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7.65" customWidth="1"/>
    <col min="5" max="5" width="70.72"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87.00" thickBot="1" customHeight="1">
      <c r="A10" s="1" t="s">
        <v>12</v>
      </c>
      <c r="B10" s="1"/>
      <c r="C10" s="1"/>
      <c r="D10" s="10" t="s">
        <v>13</v>
      </c>
      <c r="E10" s="1" t="s">
        <v>14</v>
      </c>
      <c r="F10" s="1"/>
      <c r="G10" s="11">
        <v>1</v>
      </c>
      <c r="H10" s="11"/>
      <c r="I10" s="12">
        <v>267.12</v>
      </c>
      <c r="J10" s="12">
        <f ca="1">ROUND(INDIRECT(ADDRESS(ROW()+(0), COLUMN()+(-3), 1))*INDIRECT(ADDRESS(ROW()+(0), COLUMN()+(-1), 1)), 2)</f>
        <v>267.12</v>
      </c>
      <c r="K10" s="12"/>
    </row>
    <row r="11" spans="1:11" ht="45.00" thickBot="1" customHeight="1">
      <c r="A11" s="1" t="s">
        <v>15</v>
      </c>
      <c r="B11" s="1"/>
      <c r="C11" s="1"/>
      <c r="D11" s="10" t="s">
        <v>16</v>
      </c>
      <c r="E11" s="1" t="s">
        <v>17</v>
      </c>
      <c r="F11" s="1"/>
      <c r="G11" s="11">
        <v>14.9</v>
      </c>
      <c r="H11" s="11"/>
      <c r="I11" s="12">
        <v>0.83</v>
      </c>
      <c r="J11" s="12">
        <f ca="1">ROUND(INDIRECT(ADDRESS(ROW()+(0), COLUMN()+(-3), 1))*INDIRECT(ADDRESS(ROW()+(0), COLUMN()+(-1), 1)), 2)</f>
        <v>12.37</v>
      </c>
      <c r="K11" s="12"/>
    </row>
    <row r="12" spans="1:11" ht="45.00" thickBot="1" customHeight="1">
      <c r="A12" s="1" t="s">
        <v>18</v>
      </c>
      <c r="B12" s="1"/>
      <c r="C12" s="1"/>
      <c r="D12" s="10" t="s">
        <v>19</v>
      </c>
      <c r="E12" s="1" t="s">
        <v>20</v>
      </c>
      <c r="F12" s="1"/>
      <c r="G12" s="11">
        <v>5</v>
      </c>
      <c r="H12" s="11"/>
      <c r="I12" s="12">
        <v>13.51</v>
      </c>
      <c r="J12" s="12">
        <f ca="1">ROUND(INDIRECT(ADDRESS(ROW()+(0), COLUMN()+(-3), 1))*INDIRECT(ADDRESS(ROW()+(0), COLUMN()+(-1), 1)), 2)</f>
        <v>67.55</v>
      </c>
      <c r="K12" s="12"/>
    </row>
    <row r="13" spans="1:11" ht="24.00" thickBot="1" customHeight="1">
      <c r="A13" s="1" t="s">
        <v>21</v>
      </c>
      <c r="B13" s="1"/>
      <c r="C13" s="1"/>
      <c r="D13" s="10" t="s">
        <v>22</v>
      </c>
      <c r="E13" s="1" t="s">
        <v>23</v>
      </c>
      <c r="F13" s="1"/>
      <c r="G13" s="13">
        <v>1</v>
      </c>
      <c r="H13" s="13"/>
      <c r="I13" s="14">
        <v>8.21</v>
      </c>
      <c r="J13" s="14">
        <f ca="1">ROUND(INDIRECT(ADDRESS(ROW()+(0), COLUMN()+(-3), 1))*INDIRECT(ADDRESS(ROW()+(0), COLUMN()+(-1), 1)), 2)</f>
        <v>8.21</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355.25</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1.523</v>
      </c>
      <c r="H16" s="11"/>
      <c r="I16" s="12">
        <v>22.13</v>
      </c>
      <c r="J16" s="12">
        <f ca="1">ROUND(INDIRECT(ADDRESS(ROW()+(0), COLUMN()+(-3), 1))*INDIRECT(ADDRESS(ROW()+(0), COLUMN()+(-1), 1)), 2)</f>
        <v>33.7</v>
      </c>
      <c r="K16" s="12"/>
    </row>
    <row r="17" spans="1:11" ht="13.50" thickBot="1" customHeight="1">
      <c r="A17" s="1" t="s">
        <v>29</v>
      </c>
      <c r="B17" s="1"/>
      <c r="C17" s="1"/>
      <c r="D17" s="10" t="s">
        <v>30</v>
      </c>
      <c r="E17" s="1" t="s">
        <v>31</v>
      </c>
      <c r="F17" s="1"/>
      <c r="G17" s="13">
        <v>1.523</v>
      </c>
      <c r="H17" s="13"/>
      <c r="I17" s="14">
        <v>21.02</v>
      </c>
      <c r="J17" s="14">
        <f ca="1">ROUND(INDIRECT(ADDRESS(ROW()+(0), COLUMN()+(-3), 1))*INDIRECT(ADDRESS(ROW()+(0), COLUMN()+(-1), 1)), 2)</f>
        <v>32.01</v>
      </c>
      <c r="K17" s="14"/>
    </row>
    <row r="18" spans="1:11" ht="13.50" thickBot="1" customHeight="1">
      <c r="A18" s="15"/>
      <c r="B18" s="15"/>
      <c r="C18" s="15"/>
      <c r="D18" s="15"/>
      <c r="E18" s="15"/>
      <c r="F18" s="15"/>
      <c r="G18" s="9" t="s">
        <v>32</v>
      </c>
      <c r="H18" s="9"/>
      <c r="I18" s="9"/>
      <c r="J18" s="17">
        <f ca="1">ROUND(SUM(INDIRECT(ADDRESS(ROW()+(-1), COLUMN()+(0), 1)),INDIRECT(ADDRESS(ROW()+(-2), COLUMN()+(0), 1))), 2)</f>
        <v>65.71</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420.96</v>
      </c>
      <c r="J20" s="14">
        <f ca="1">ROUND(INDIRECT(ADDRESS(ROW()+(0), COLUMN()+(-3), 1))*INDIRECT(ADDRESS(ROW()+(0), COLUMN()+(-1), 1))/100, 2)</f>
        <v>8.42</v>
      </c>
      <c r="K20" s="14"/>
    </row>
    <row r="21" spans="1:11" ht="13.50" thickBot="1" customHeight="1">
      <c r="A21" s="21" t="s">
        <v>36</v>
      </c>
      <c r="B21" s="21"/>
      <c r="C21" s="21"/>
      <c r="D21" s="22"/>
      <c r="E21" s="23"/>
      <c r="F21" s="23"/>
      <c r="G21" s="24" t="s">
        <v>37</v>
      </c>
      <c r="H21" s="24"/>
      <c r="I21" s="25"/>
      <c r="J21" s="26">
        <f ca="1">ROUND(SUM(INDIRECT(ADDRESS(ROW()+(-1), COLUMN()+(0), 1)),INDIRECT(ADDRESS(ROW()+(-3), COLUMN()+(0), 1)),INDIRECT(ADDRESS(ROW()+(-7), COLUMN()+(0), 1))), 2)</f>
        <v>429.38</v>
      </c>
      <c r="K21" s="26"/>
    </row>
    <row r="24" spans="1:11" ht="13.50" thickBot="1" customHeight="1">
      <c r="A24" s="27" t="s">
        <v>38</v>
      </c>
      <c r="B24" s="27"/>
      <c r="C24" s="27"/>
      <c r="D24" s="27"/>
      <c r="E24" s="27"/>
      <c r="F24" s="27" t="s">
        <v>39</v>
      </c>
      <c r="G24" s="27"/>
      <c r="H24" s="27" t="s">
        <v>40</v>
      </c>
      <c r="I24" s="27"/>
      <c r="J24" s="27"/>
      <c r="K24" s="27" t="s">
        <v>41</v>
      </c>
    </row>
    <row r="25" spans="1:11" ht="13.50" thickBot="1" customHeight="1">
      <c r="A25" s="28" t="s">
        <v>42</v>
      </c>
      <c r="B25" s="28"/>
      <c r="C25" s="28"/>
      <c r="D25" s="28"/>
      <c r="E25" s="28"/>
      <c r="F25" s="29">
        <v>1.10201e+006</v>
      </c>
      <c r="G25" s="29"/>
      <c r="H25" s="29">
        <v>1.10201e+006</v>
      </c>
      <c r="I25" s="29"/>
      <c r="J25" s="29"/>
      <c r="K25" s="29" t="s">
        <v>43</v>
      </c>
    </row>
    <row r="26" spans="1:11" ht="24.00" thickBot="1" customHeight="1">
      <c r="A26" s="30" t="s">
        <v>44</v>
      </c>
      <c r="B26" s="30"/>
      <c r="C26" s="30"/>
      <c r="D26" s="30"/>
      <c r="E26" s="30"/>
      <c r="F26" s="31"/>
      <c r="G26" s="31"/>
      <c r="H26" s="31"/>
      <c r="I26" s="31"/>
      <c r="J26" s="31"/>
      <c r="K26" s="31"/>
    </row>
    <row r="27" spans="1:11" ht="13.50" thickBot="1" customHeight="1">
      <c r="A27" s="28" t="s">
        <v>45</v>
      </c>
      <c r="B27" s="28"/>
      <c r="C27" s="28"/>
      <c r="D27" s="28"/>
      <c r="E27" s="28"/>
      <c r="F27" s="29">
        <v>142013</v>
      </c>
      <c r="G27" s="29"/>
      <c r="H27" s="29">
        <v>172013</v>
      </c>
      <c r="I27" s="29"/>
      <c r="J27" s="29"/>
      <c r="K27" s="29">
        <v>3</v>
      </c>
    </row>
    <row r="28" spans="1:11" ht="13.50" thickBot="1" customHeight="1">
      <c r="A28" s="30" t="s">
        <v>46</v>
      </c>
      <c r="B28" s="30"/>
      <c r="C28" s="30"/>
      <c r="D28" s="30"/>
      <c r="E28" s="30"/>
      <c r="F28" s="31"/>
      <c r="G28" s="31"/>
      <c r="H28" s="31"/>
      <c r="I28" s="31"/>
      <c r="J28" s="31"/>
      <c r="K28" s="31"/>
    </row>
    <row r="31" spans="1:1" ht="33.75" thickBot="1" customHeight="1">
      <c r="A31" s="1" t="s">
        <v>47</v>
      </c>
      <c r="B31" s="1"/>
      <c r="C31" s="1"/>
      <c r="D31" s="1"/>
      <c r="E31" s="1"/>
      <c r="F31" s="1"/>
      <c r="G31" s="1"/>
      <c r="H31" s="1"/>
      <c r="I31" s="1"/>
      <c r="J31" s="1"/>
      <c r="K31" s="1"/>
    </row>
    <row r="32" spans="1:1" ht="33.75" thickBot="1" customHeight="1">
      <c r="A32" s="1" t="s">
        <v>48</v>
      </c>
      <c r="B32" s="1"/>
      <c r="C32" s="1"/>
      <c r="D32" s="1"/>
      <c r="E32" s="1"/>
      <c r="F32" s="1"/>
      <c r="G32" s="1"/>
      <c r="H32" s="1"/>
      <c r="I32" s="1"/>
      <c r="J32" s="1"/>
      <c r="K32" s="1"/>
    </row>
    <row r="33" spans="1:1" ht="33.75" thickBot="1" customHeight="1">
      <c r="A33" s="1" t="s">
        <v>49</v>
      </c>
      <c r="B33" s="1"/>
      <c r="C33" s="1"/>
      <c r="D33" s="1"/>
      <c r="E33" s="1"/>
      <c r="F33" s="1"/>
      <c r="G33" s="1"/>
      <c r="H33" s="1"/>
      <c r="I33" s="1"/>
      <c r="J33" s="1"/>
      <c r="K33" s="1"/>
    </row>
  </sheetData>
  <mergeCells count="71">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F21"/>
    <mergeCell ref="G21:I21"/>
    <mergeCell ref="J21:K21"/>
    <mergeCell ref="A24:E24"/>
    <mergeCell ref="F24:G24"/>
    <mergeCell ref="H24:J24"/>
    <mergeCell ref="A25:E25"/>
    <mergeCell ref="F25:G26"/>
    <mergeCell ref="H25:J26"/>
    <mergeCell ref="K25:K26"/>
    <mergeCell ref="A26:E26"/>
    <mergeCell ref="A27:E27"/>
    <mergeCell ref="F27:G28"/>
    <mergeCell ref="H27:J28"/>
    <mergeCell ref="K27:K28"/>
    <mergeCell ref="A28:E28"/>
    <mergeCell ref="A31:K31"/>
    <mergeCell ref="A32:K32"/>
    <mergeCell ref="A33:K33"/>
  </mergeCells>
  <pageMargins left="0.147638" right="0.147638" top="0.206693" bottom="0.206693" header="0.0" footer="0.0"/>
  <pageSetup paperSize="9" orientation="portrait"/>
  <rowBreaks count="0" manualBreakCount="0">
    </rowBreaks>
</worksheet>
</file>