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<sst xmlns="http://schemas.openxmlformats.org/spreadsheetml/2006/main" count="50" uniqueCount="50">
  <si>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</si>
  <si>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NIH105</t>
  </si>
  <si>
    <t xml:space="preserve">Ud</t>
  </si>
  <si>
    <t xml:space="preserve">Impermeabilización de ducha de obra con canaleta de drenaje, sistema Dry50 "REVESTECH".</t>
  </si>
  <si>
    <r>
      <rPr>
        <sz val="8.25"/>
        <color rgb="FF000000"/>
        <rFont val="Arial"/>
        <family val="2"/>
      </rPr>
      <t xml:space="preserve">Impermeabilización de paramentos verticales y horizontales de ducha de obra con canaleta de drenaje, sistema Dry50 "REVESTECH", compuesta por, kit Dry50 Lineal Slim 60 Negro, formado por lámina impermeabilizante flexible tipo EVAC de 1500x2000 mm compuesta de una doble hoja de poliolefina termoplástica con acetato de vinil etileno, con ambas caras revestidas de fibras de poliéster no tejidas, de 0,52 mm de espesor y 335 g/m², según UNE-EN 13956, con unión termosellada a el sumidero sifónico de PVC de 60 mm de altura, salida horizontal de 50 mm de diámetro, con rejilla para empotrar de acero inoxidable, lacado en color negro, modelo de 591x88 mm y canaleta de drenaje de acero inoxidable, lacado en color negro, de 596x93 mm,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</si>
  <si>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</si>
  <si>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</si>
  <si>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</si>
  <si>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</si>
  <si>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</si>
  <si>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</si>
  <si>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</si>
  <si>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mt15rev114aa</t>
  </si>
  <si>
    <t xml:space="preserve">Ud</t>
  </si>
  <si>
    <t xml:space="preserve">Kit Dry50 Lineal Slim 60 Negro "REVESTECH", formado por lámina impermeabilizante flexible tipo EVAC de 1500x2000 mm compuesta de una doble hoja de poliolefina termoplástica con acetato de vinil etileno, con ambas caras revestidas de fibras de poliéster no tejidas, de 0,52 mm de espesor y 335 g/m², según UNE-EN 13956, con unión termosellada a el sumidero sifónico de PVC de 60 mm de altura, salida horizontal de 50 mm de diámetro, con rejilla para empotrar de acero inoxidable, lacado en color negro, modelo de 591x88 mm y canaleta de drenaje de acero inoxidable, lacado en color negro, de 596x93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</si>
  <si>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</si>
  <si>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</si>
  <si>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</si>
  <si>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</si>
  <si>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</si>
  <si>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</si>
  <si>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</si>
  <si>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</si>
  <si>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</si>
  <si>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</si>
  <si>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</si>
  <si>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</si>
  <si>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</si>
  <si>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</si>
  <si>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</si>
  <si>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</si>
  <si>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</si>
  <si>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</si>
  <si>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</si>
  <si>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</si>
  <si>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</si>
  <si>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12,54€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</si>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</sst>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87.00" thickBot="1" customHeight="1">
      <c r="A10" s="1" t="s">
        <v>12</v>
      </c>
      <c r="B10" s="1"/>
      <c r="C10" s="10" t="s">
        <v>13</v>
      </c>
      <c r="D10" s="1" t="s">
        <v>14</v>
      </c>
      <c r="E10" s="1"/>
      <c r="F10" s="11">
        <v>1</v>
      </c>
      <c r="G10" s="11"/>
      <c r="H10" s="12">
        <v>455.14</v>
      </c>
      <c r="I10" s="12">
        <f ca="1">ROUND(INDIRECT(ADDRESS(ROW()+(0), COLUMN()+(-3), 1))*INDIRECT(ADDRESS(ROW()+(0), COLUMN()+(-1), 1)), 2)</f>
        <v>455.14</v>
      </c>
      <c r="J10" s="12"/>
    </row>
    <row r="11" spans="1:10" ht="45.00" thickBot="1" customHeight="1">
      <c r="A11" s="1" t="s">
        <v>15</v>
      </c>
      <c r="B11" s="1"/>
      <c r="C11" s="10" t="s">
        <v>16</v>
      </c>
      <c r="D11" s="1" t="s">
        <v>17</v>
      </c>
      <c r="E11" s="1"/>
      <c r="F11" s="11">
        <v>16.1</v>
      </c>
      <c r="G11" s="11"/>
      <c r="H11" s="12">
        <v>0.83</v>
      </c>
      <c r="I11" s="12">
        <f ca="1">ROUND(INDIRECT(ADDRESS(ROW()+(0), COLUMN()+(-3), 1))*INDIRECT(ADDRESS(ROW()+(0), COLUMN()+(-1), 1)), 2)</f>
        <v>13.36</v>
      </c>
      <c r="J11" s="12"/>
    </row>
    <row r="12" spans="1:10" ht="45.00" thickBot="1" customHeight="1">
      <c r="A12" s="1" t="s">
        <v>18</v>
      </c>
      <c r="B12" s="1"/>
      <c r="C12" s="10" t="s">
        <v>19</v>
      </c>
      <c r="D12" s="1" t="s">
        <v>20</v>
      </c>
      <c r="E12" s="1"/>
      <c r="F12" s="11">
        <v>5</v>
      </c>
      <c r="G12" s="11"/>
      <c r="H12" s="12">
        <v>13.51</v>
      </c>
      <c r="I12" s="12">
        <f ca="1">ROUND(INDIRECT(ADDRESS(ROW()+(0), COLUMN()+(-3), 1))*INDIRECT(ADDRESS(ROW()+(0), COLUMN()+(-1), 1)), 2)</f>
        <v>67.55</v>
      </c>
      <c r="J12" s="12"/>
    </row>
    <row r="13" spans="1:10" ht="24.00" thickBot="1" customHeight="1">
      <c r="A13" s="1" t="s">
        <v>21</v>
      </c>
      <c r="B13" s="1"/>
      <c r="C13" s="10" t="s">
        <v>22</v>
      </c>
      <c r="D13" s="1" t="s">
        <v>23</v>
      </c>
      <c r="E13" s="1"/>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544.26</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1.632</v>
      </c>
      <c r="G16" s="11"/>
      <c r="H16" s="12">
        <v>22.13</v>
      </c>
      <c r="I16" s="12">
        <f ca="1">ROUND(INDIRECT(ADDRESS(ROW()+(0), COLUMN()+(-3), 1))*INDIRECT(ADDRESS(ROW()+(0), COLUMN()+(-1), 1)), 2)</f>
        <v>36.12</v>
      </c>
      <c r="J16" s="12"/>
    </row>
    <row r="17" spans="1:10" ht="13.50" thickBot="1" customHeight="1">
      <c r="A17" s="1" t="s">
        <v>29</v>
      </c>
      <c r="B17" s="1"/>
      <c r="C17" s="10" t="s">
        <v>30</v>
      </c>
      <c r="D17" s="1" t="s">
        <v>31</v>
      </c>
      <c r="E17" s="1"/>
      <c r="F17" s="13">
        <v>1.632</v>
      </c>
      <c r="G17" s="13"/>
      <c r="H17" s="14">
        <v>21.02</v>
      </c>
      <c r="I17" s="14">
        <f ca="1">ROUND(INDIRECT(ADDRESS(ROW()+(0), COLUMN()+(-3), 1))*INDIRECT(ADDRESS(ROW()+(0), COLUMN()+(-1), 1)), 2)</f>
        <v>34.3</v>
      </c>
      <c r="J17" s="14"/>
    </row>
    <row r="18" spans="1:10" ht="13.50" thickBot="1" customHeight="1">
      <c r="A18" s="15"/>
      <c r="B18" s="15"/>
      <c r="C18" s="15"/>
      <c r="D18" s="15"/>
      <c r="E18" s="15"/>
      <c r="F18" s="9" t="s">
        <v>32</v>
      </c>
      <c r="G18" s="9"/>
      <c r="H18" s="9"/>
      <c r="I18" s="17">
        <f ca="1">ROUND(SUM(INDIRECT(ADDRESS(ROW()+(-1), COLUMN()+(0), 1)),INDIRECT(ADDRESS(ROW()+(-2), COLUMN()+(0), 1))), 2)</f>
        <v>70.42</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614.68</v>
      </c>
      <c r="I20" s="14">
        <f ca="1">ROUND(INDIRECT(ADDRESS(ROW()+(0), COLUMN()+(-3), 1))*INDIRECT(ADDRESS(ROW()+(0), COLUMN()+(-1), 1))/100, 2)</f>
        <v>12.29</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626.97</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1.10201e+006</v>
      </c>
      <c r="F25" s="29"/>
      <c r="G25" s="29">
        <v>1.10201e+006</v>
      </c>
      <c r="H25" s="29"/>
      <c r="I25" s="29"/>
      <c r="J25" s="29" t="s">
        <v>43</v>
      </c>
    </row>
    <row r="26" spans="1:10" ht="24.00" thickBot="1" customHeight="1">
      <c r="A26" s="30" t="s">
        <v>44</v>
      </c>
      <c r="B26" s="30"/>
      <c r="C26" s="30"/>
      <c r="D26" s="30"/>
      <c r="E26" s="31"/>
      <c r="F26" s="31"/>
      <c r="G26" s="31"/>
      <c r="H26" s="31"/>
      <c r="I26" s="31"/>
      <c r="J26" s="31"/>
    </row>
    <row r="27" spans="1:10" ht="13.50" thickBot="1" customHeight="1">
      <c r="A27" s="28" t="s">
        <v>45</v>
      </c>
      <c r="B27" s="28"/>
      <c r="C27" s="28"/>
      <c r="D27" s="28"/>
      <c r="E27" s="29">
        <v>142013</v>
      </c>
      <c r="F27" s="29"/>
      <c r="G27" s="29">
        <v>172013</v>
      </c>
      <c r="H27" s="29"/>
      <c r="I27" s="29"/>
      <c r="J27" s="29">
        <v>3</v>
      </c>
    </row>
    <row r="28" spans="1:10" ht="13.50" thickBot="1" customHeight="1">
      <c r="A28" s="30" t="s">
        <v>46</v>
      </c>
      <c r="B28" s="30"/>
      <c r="C28" s="30"/>
      <c r="D28" s="30"/>
      <c r="E28" s="31"/>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