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<sst xmlns="http://schemas.openxmlformats.org/spreadsheetml/2006/main" count="50" uniqueCount="50">
  <si>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</si>
  <si>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NIH106</t>
  </si>
  <si>
    <t xml:space="preserve">Ud</t>
  </si>
  <si>
    <t xml:space="preserve">Impermeabilización de ducha de obra con canaleta de drenaje, sistema Lineal Level "REVESTECH".</t>
  </si>
  <si>
    <r>
      <rPr>
        <sz val="8.25"/>
        <color rgb="FF000000"/>
        <rFont val="Arial"/>
        <family val="2"/>
      </rPr>
      <t xml:space="preserve">Impermeabilización de paramentos verticales y horizontales de ducha de obra con canaleta de drenaje, sistema Lineal Level "REVESTECH", compuesta por kit Lineal Level 20x70, de 700x200 mm, formado por lámina impermeabilizante flexible tipo EVAC Dry50, de 1500x2000 mm compuesta de una doble hoja de poliolefina termoplástica con acetato de vinil etileno, con ambas caras revestidas de fibras de poliéster no tejidas, de 0,52 mm de espesor y 335 g/m², según UNE-EN 13956, con unión termosellada a la base rectangular, registrable y autolimpiable, para ocultar bajo el pavimento, de poliuretano, con tratamiento antibacteriano y fungicida de 738x238 mm, sumidero sifónico, convertible en no sifónico de polipropileno de 60 mm de altura, de salida horizontal y 40 mm de diámetro, y llave para registro de acero inoxidable,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</si>
  <si>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</si>
  <si>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</si>
  <si>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</si>
  <si>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</si>
  <si>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</si>
  <si>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</si>
  <si>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</si>
  <si>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mt15rev300ff</t>
  </si>
  <si>
    <t xml:space="preserve">Ud</t>
  </si>
  <si>
    <t xml:space="preserve">Kit Lineal Level 20x70 "REVESTECH", de 700x200 mm, formado por lámina impermeabilizante flexible tipo EVAC Dry50, de 1500x2000 mm compuesta de una doble hoja de poliolefina termoplástica con acetato de vinil etileno, con ambas caras revestidas de fibras de poliéster no tejidas, de 0,52 mm de espesor y 335 g/m², según UNE-EN 13956, con unión termosellada a la base rectangular, registrable y autolimpiable, para ocultar bajo el pavimento, de poliuretano, con tratamiento antibacteriano y fungicida de 738x238 mm, sumidero sifónico, convertible en no sifónico de polipropileno de 60 mm de altura, de salida horizontal y 40 mm de diámetro, y llave para registro de acero inoxidable,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</si>
  <si>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</si>
  <si>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</si>
  <si>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</si>
  <si>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</si>
  <si>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</si>
  <si>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</si>
  <si>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</si>
  <si>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</si>
  <si>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</si>
  <si>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</si>
  <si>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</si>
  <si>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</si>
  <si>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</si>
  <si>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</si>
  <si>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</si>
  <si>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</si>
  <si>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</si>
  <si>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</si>
  <si>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</si>
  <si>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</si>
  <si>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</si>
  <si>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10,79€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</si>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</sst>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369.22</v>
      </c>
      <c r="I10" s="12">
        <f ca="1">ROUND(INDIRECT(ADDRESS(ROW()+(0), COLUMN()+(-3), 1))*INDIRECT(ADDRESS(ROW()+(0), COLUMN()+(-1), 1)), 2)</f>
        <v>369.22</v>
      </c>
      <c r="J10" s="12"/>
    </row>
    <row r="11" spans="1:10" ht="45.00" thickBot="1" customHeight="1">
      <c r="A11" s="1" t="s">
        <v>15</v>
      </c>
      <c r="B11" s="1"/>
      <c r="C11" s="10" t="s">
        <v>16</v>
      </c>
      <c r="D11" s="1" t="s">
        <v>17</v>
      </c>
      <c r="E11" s="1"/>
      <c r="F11" s="11">
        <v>16.1</v>
      </c>
      <c r="G11" s="11"/>
      <c r="H11" s="12">
        <v>0.83</v>
      </c>
      <c r="I11" s="12">
        <f ca="1">ROUND(INDIRECT(ADDRESS(ROW()+(0), COLUMN()+(-3), 1))*INDIRECT(ADDRESS(ROW()+(0), COLUMN()+(-1), 1)), 2)</f>
        <v>13.36</v>
      </c>
      <c r="J11" s="12"/>
    </row>
    <row r="12" spans="1:10" ht="45.00" thickBot="1" customHeight="1">
      <c r="A12" s="1" t="s">
        <v>18</v>
      </c>
      <c r="B12" s="1"/>
      <c r="C12" s="10" t="s">
        <v>19</v>
      </c>
      <c r="D12" s="1" t="s">
        <v>20</v>
      </c>
      <c r="E12" s="1"/>
      <c r="F12" s="11">
        <v>5</v>
      </c>
      <c r="G12" s="11"/>
      <c r="H12" s="12">
        <v>13.51</v>
      </c>
      <c r="I12" s="12">
        <f ca="1">ROUND(INDIRECT(ADDRESS(ROW()+(0), COLUMN()+(-3), 1))*INDIRECT(ADDRESS(ROW()+(0), COLUMN()+(-1), 1)), 2)</f>
        <v>67.55</v>
      </c>
      <c r="J12" s="12"/>
    </row>
    <row r="13" spans="1:10" ht="24.00" thickBot="1" customHeight="1">
      <c r="A13" s="1" t="s">
        <v>21</v>
      </c>
      <c r="B13" s="1"/>
      <c r="C13" s="10" t="s">
        <v>22</v>
      </c>
      <c r="D13" s="1" t="s">
        <v>23</v>
      </c>
      <c r="E13" s="1"/>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458.34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1.632</v>
      </c>
      <c r="G16" s="11"/>
      <c r="H16" s="12">
        <v>22.13</v>
      </c>
      <c r="I16" s="12">
        <f ca="1">ROUND(INDIRECT(ADDRESS(ROW()+(0), COLUMN()+(-3), 1))*INDIRECT(ADDRESS(ROW()+(0), COLUMN()+(-1), 1)), 2)</f>
        <v>36.12</v>
      </c>
      <c r="J16" s="12"/>
    </row>
    <row r="17" spans="1:10" ht="13.50" thickBot="1" customHeight="1">
      <c r="A17" s="1" t="s">
        <v>29</v>
      </c>
      <c r="B17" s="1"/>
      <c r="C17" s="10" t="s">
        <v>30</v>
      </c>
      <c r="D17" s="1" t="s">
        <v>31</v>
      </c>
      <c r="E17" s="1"/>
      <c r="F17" s="13">
        <v>1.632</v>
      </c>
      <c r="G17" s="13"/>
      <c r="H17" s="14">
        <v>21.02</v>
      </c>
      <c r="I17" s="14">
        <f ca="1">ROUND(INDIRECT(ADDRESS(ROW()+(0), COLUMN()+(-3), 1))*INDIRECT(ADDRESS(ROW()+(0), COLUMN()+(-1), 1)), 2)</f>
        <v>34.3</v>
      </c>
      <c r="J17" s="14"/>
    </row>
    <row r="18" spans="1:10" ht="13.50" thickBot="1" customHeight="1">
      <c r="A18" s="15"/>
      <c r="B18" s="15"/>
      <c r="C18" s="15"/>
      <c r="D18" s="15"/>
      <c r="E18" s="15"/>
      <c r="F18" s="9" t="s">
        <v>32</v>
      </c>
      <c r="G18" s="9"/>
      <c r="H18" s="9"/>
      <c r="I18" s="17">
        <f ca="1">ROUND(SUM(INDIRECT(ADDRESS(ROW()+(-1), COLUMN()+(0), 1)),INDIRECT(ADDRESS(ROW()+(-2), COLUMN()+(0), 1))), 2)</f>
        <v>70.42</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528.76</v>
      </c>
      <c r="I20" s="14">
        <f ca="1">ROUND(INDIRECT(ADDRESS(ROW()+(0), COLUMN()+(-3), 1))*INDIRECT(ADDRESS(ROW()+(0), COLUMN()+(-1), 1))/100, 2)</f>
        <v>10.58</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539.34</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1.10201e+006</v>
      </c>
      <c r="F25" s="29"/>
      <c r="G25" s="29">
        <v>1.10201e+006</v>
      </c>
      <c r="H25" s="29"/>
      <c r="I25" s="29"/>
      <c r="J25" s="29" t="s">
        <v>43</v>
      </c>
    </row>
    <row r="26" spans="1:10" ht="24.00" thickBot="1" customHeight="1">
      <c r="A26" s="30" t="s">
        <v>44</v>
      </c>
      <c r="B26" s="30"/>
      <c r="C26" s="30"/>
      <c r="D26" s="30"/>
      <c r="E26" s="31"/>
      <c r="F26" s="31"/>
      <c r="G26" s="31"/>
      <c r="H26" s="31"/>
      <c r="I26" s="31"/>
      <c r="J26" s="31"/>
    </row>
    <row r="27" spans="1:10" ht="13.50" thickBot="1" customHeight="1">
      <c r="A27" s="28" t="s">
        <v>45</v>
      </c>
      <c r="B27" s="28"/>
      <c r="C27" s="28"/>
      <c r="D27" s="28"/>
      <c r="E27" s="29">
        <v>142013</v>
      </c>
      <c r="F27" s="29"/>
      <c r="G27" s="29">
        <v>172013</v>
      </c>
      <c r="H27" s="29"/>
      <c r="I27" s="29"/>
      <c r="J27" s="29">
        <v>3</v>
      </c>
    </row>
    <row r="28" spans="1:10" ht="13.50" thickBot="1" customHeight="1">
      <c r="A28" s="30" t="s">
        <v>46</v>
      </c>
      <c r="B28" s="30"/>
      <c r="C28" s="30"/>
      <c r="D28" s="30"/>
      <c r="E28" s="31"/>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