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<sst xmlns="http://schemas.openxmlformats.org/spreadsheetml/2006/main" count="74" uniqueCount="74">
  <si>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</si>
  <si>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</si>
  <si>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</si>
  <si>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</si>
  <si>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45 y 70 m², de 2 sectores de riego; compuesto de los siguientes elementos: INSTALACIÓN DE RIEGO: tubería de abastecimiento y distribución realizada con tubo de polietileno PE 40 de color negro con bandas de color azul, de 90 mm de diámetro exterior y 12,3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espesor; DEPURACIÓN, ESTERILIZACIÓN Y RECIRCULACIÓN DE AGUAS: equipo de depuración y esterilización de agua formado por depósito de poliéster, de 300 litros de capacidad, con tapa y filtro de cartucho formado por cabeza, vaso y cartucho de malla de acero inoxidable AISI 304, rosca de 3/4", caudal de 1,5 m³/h, para decantación; un depósito de poliéster reforzado con fibra de vidrio, cilíndrico, de 1000 l, con tapa, aireador y rebosadero, para almacenaje; agitador, esterilizador de agua, de aluminio, con una lámpara ultravioleta de onda corta y conjunto de sensores, formado por sensor de contenido de sales disueltas y sensor de pH; válvula de corte de compuerta de latón fundido de 1" DN 25 mm para la entrada; mecanismo de corte de llenado formado por válvula de flotador; válvula de esfera para vaciado; válvula de corte de compuerta de latón fundido de 1" DN 25 mm para la salida; conexionado a la tubería de evacuación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</si>
  <si>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</si>
  <si>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</si>
  <si>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</si>
  <si>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</si>
  <si>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</si>
  <si>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</si>
  <si>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</si>
  <si>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mt37tpa030hc</t>
  </si>
  <si>
    <t xml:space="preserve">m</t>
  </si>
  <si>
    <t xml:space="preserve">Tubo de polietileno PE 40 de color negro con bandas de color azul, de 90 mm de diámetro exterior y 12,3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</si>
  <si>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</si>
  <si>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</si>
  <si>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</si>
  <si>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</si>
  <si>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</si>
  <si>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</si>
  <si>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</si>
  <si>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</si>
  <si>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</si>
  <si>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</si>
  <si>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</si>
  <si>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</si>
  <si>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</si>
  <si>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</si>
  <si>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</si>
  <si>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</si>
  <si>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</si>
  <si>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</si>
  <si>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mt37alb101a</t>
  </si>
  <si>
    <t xml:space="preserve">Ud</t>
  </si>
  <si>
    <t xml:space="preserve">Contador de agua fría de chorro simple con emisor de impulsos,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</si>
  <si>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</si>
  <si>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</si>
  <si>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</si>
  <si>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</si>
  <si>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</si>
  <si>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</si>
  <si>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mt48fer020nb</t>
  </si>
  <si>
    <t xml:space="preserve">Ud</t>
  </si>
  <si>
    <t xml:space="preserve">Depósito de poliéster, de 300 litros de capacidad, con tapa; para decantación de agua procedente del riego.</t>
  </si>
  <si>
    <t xml:space="preserve">mt37eqt010bb</t>
  </si>
  <si>
    <t xml:space="preserve">Ud</t>
  </si>
  <si>
    <t xml:space="preserve">Filtro de cartucho formado por cabeza, vaso y cartucho de malla de acero inoxidable AISI 304, rosca de 3/4", caudal de 1,5 m³/h.</t>
  </si>
  <si>
    <t xml:space="preserve">mt37dps021a</t>
  </si>
  <si>
    <t xml:space="preserve">Ud</t>
  </si>
  <si>
    <t xml:space="preserve">Depósito de poliéster reforzado con fibra de vidrio, cilíndrico, de 1000 l, con tapa, aireador y rebosadero, para colocar en superficie.</t>
  </si>
  <si>
    <t xml:space="preserve">mt37eqt050</t>
  </si>
  <si>
    <t xml:space="preserve">Ud</t>
  </si>
  <si>
    <t xml:space="preserve">Agitador, para la mejora de la homogeneidad del agua.</t>
  </si>
  <si>
    <t xml:space="preserve">mt37eqt060a</t>
  </si>
  <si>
    <t xml:space="preserve">Ud</t>
  </si>
  <si>
    <t xml:space="preserve">Esterilizador de agua, de aluminio, con una lámpara ultravioleta de onda corta; para la eliminación de patógenos en aguas procedentes del riego de ajardinamientos verticales.</t>
  </si>
  <si>
    <t xml:space="preserve">mt37eqt070a</t>
  </si>
  <si>
    <t xml:space="preserve">Ud</t>
  </si>
  <si>
    <t xml:space="preserve">Conjunto de sensores, formado por sensor de contenido de sales disueltas y sensor de pH; para el control de la calidad del agua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</si>
  <si>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</si>
  <si>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</si>
  <si>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</si>
  <si>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</si>
  <si>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</si>
  <si>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</si>
  <si>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</si>
  <si>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</si>
  <si>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</si>
  <si>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</si>
  <si>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</si>
  <si>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</si>
  <si>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1.136,72€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</si>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</sst>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55</v>
      </c>
      <c r="F10" s="12">
        <v>22.3</v>
      </c>
      <c r="G10" s="12">
        <f ca="1">ROUND(INDIRECT(ADDRESS(ROW()+(0), COLUMN()+(-2), 1))*INDIRECT(ADDRESS(ROW()+(0), COLUMN()+(-1), 1)), 2)</f>
        <v>1226.5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1.75</v>
      </c>
      <c r="G11" s="12">
        <f ca="1">ROUND(INDIRECT(ADDRESS(ROW()+(0), COLUMN()+(-2), 1))*INDIRECT(ADDRESS(ROW()+(0), COLUMN()+(-1), 1)), 2)</f>
        <v>10.5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30.56</v>
      </c>
      <c r="G15" s="12">
        <f ca="1">ROUND(INDIRECT(ADDRESS(ROW()+(0), COLUMN()+(-2), 1))*INDIRECT(ADDRESS(ROW()+(0), COLUMN()+(-1), 1)), 2)</f>
        <v>152.8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73.65</v>
      </c>
      <c r="G17" s="12">
        <f ca="1">ROUND(INDIRECT(ADDRESS(ROW()+(0), COLUMN()+(-2), 1))*INDIRECT(ADDRESS(ROW()+(0), COLUMN()+(-1), 1)), 2)</f>
        <v>73.65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75.71</v>
      </c>
      <c r="F18" s="12">
        <v>1.4</v>
      </c>
      <c r="G18" s="12">
        <f ca="1">ROUND(INDIRECT(ADDRESS(ROW()+(0), COLUMN()+(-2), 1))*INDIRECT(ADDRESS(ROW()+(0), COLUMN()+(-1), 1)), 2)</f>
        <v>105.99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55</v>
      </c>
      <c r="F19" s="12">
        <v>2.23</v>
      </c>
      <c r="G19" s="12">
        <f ca="1">ROUND(INDIRECT(ADDRESS(ROW()+(0), COLUMN()+(-2), 1))*INDIRECT(ADDRESS(ROW()+(0), COLUMN()+(-1), 1)), 2)</f>
        <v>122.65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119.95</v>
      </c>
      <c r="G20" s="12">
        <f ca="1">ROUND(INDIRECT(ADDRESS(ROW()+(0), COLUMN()+(-2), 1))*INDIRECT(ADDRESS(ROW()+(0), COLUMN()+(-1), 1)), 2)</f>
        <v>119.95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63.56</v>
      </c>
      <c r="G21" s="12">
        <f ca="1">ROUND(INDIRECT(ADDRESS(ROW()+(0), COLUMN()+(-2), 1))*INDIRECT(ADDRESS(ROW()+(0), COLUMN()+(-1), 1)), 2)</f>
        <v>63.56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625</v>
      </c>
      <c r="G22" s="12">
        <f ca="1">ROUND(INDIRECT(ADDRESS(ROW()+(0), COLUMN()+(-2), 1))*INDIRECT(ADDRESS(ROW()+(0), COLUMN()+(-1), 1)), 2)</f>
        <v>625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106.88</v>
      </c>
      <c r="G23" s="12">
        <f ca="1">ROUND(INDIRECT(ADDRESS(ROW()+(0), COLUMN()+(-2), 1))*INDIRECT(ADDRESS(ROW()+(0), COLUMN()+(-1), 1)), 2)</f>
        <v>106.88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233.13</v>
      </c>
      <c r="G24" s="12">
        <f ca="1">ROUND(INDIRECT(ADDRESS(ROW()+(0), COLUMN()+(-2), 1))*INDIRECT(ADDRESS(ROW()+(0), COLUMN()+(-1), 1)), 2)</f>
        <v>233.13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3">
        <v>1</v>
      </c>
      <c r="F25" s="14">
        <v>1276.13</v>
      </c>
      <c r="G25" s="14">
        <f ca="1">ROUND(INDIRECT(ADDRESS(ROW()+(0), COLUMN()+(-2), 1))*INDIRECT(ADDRESS(ROW()+(0), COLUMN()+(-1), 1)), 2)</f>
        <v>1276.13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4198.88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32.5</v>
      </c>
      <c r="F28" s="12">
        <v>22.74</v>
      </c>
      <c r="G28" s="12">
        <f ca="1">ROUND(INDIRECT(ADDRESS(ROW()+(0), COLUMN()+(-2), 1))*INDIRECT(ADDRESS(ROW()+(0), COLUMN()+(-1), 1)), 2)</f>
        <v>739.05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11.7</v>
      </c>
      <c r="F29" s="14">
        <v>20.98</v>
      </c>
      <c r="G29" s="14">
        <f ca="1">ROUND(INDIRECT(ADDRESS(ROW()+(0), COLUMN()+(-2), 1))*INDIRECT(ADDRESS(ROW()+(0), COLUMN()+(-1), 1)), 2)</f>
        <v>245.47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984.52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5183.4</v>
      </c>
      <c r="G32" s="14">
        <f ca="1">ROUND(INDIRECT(ADDRESS(ROW()+(0), COLUMN()+(-2), 1))*INDIRECT(ADDRESS(ROW()+(0), COLUMN()+(-1), 1))/100, 2)</f>
        <v>103.67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5287.07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