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<sst xmlns="http://schemas.openxmlformats.org/spreadsheetml/2006/main" count="68" uniqueCount="68">
  <si>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</si>
  <si>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</si>
  <si>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</si>
  <si>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</si>
  <si>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30x30x4 cm, beige, para uso público en exteriores en zona de parques y jardines, colocadas a pique de maceta con mortero; todo ello realizado sobre solera de hormigón en masa (HM-20/P/20/X0), de 15 cm de espesor, vertido desde camión con extendido y vibrado manual con regla vibrante de 3 m, con acabado maestreado.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</si>
  <si>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</si>
  <si>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</si>
  <si>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</si>
  <si>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</si>
  <si>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</si>
  <si>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</si>
  <si>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</si>
  <si>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</si>
  <si>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</si>
  <si>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</si>
  <si>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</si>
  <si>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</si>
  <si>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</si>
  <si>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</si>
  <si>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</si>
  <si>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</si>
  <si>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mt18bhd010hcid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</si>
  <si>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</si>
  <si>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30x30x4 cm, color beige,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</si>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</sst>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8.17" customWidth="1"/>
    <col min="5" max="5" width="1.70" customWidth="1"/>
    <col min="6" max="6" width="12.92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0.158</v>
      </c>
      <c r="F10" s="11"/>
      <c r="G10" s="11"/>
      <c r="H10" s="12">
        <v>79.08</v>
      </c>
      <c r="I10" s="12">
        <f ca="1">ROUND(INDIRECT(ADDRESS(ROW()+(0), COLUMN()+(-4), 1))*INDIRECT(ADDRESS(ROW()+(0), COLUMN()+(-1), 1)), 2)</f>
        <v>12.49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1"/>
      <c r="G11" s="11"/>
      <c r="H11" s="12">
        <v>117.8</v>
      </c>
      <c r="I11" s="12">
        <f ca="1">ROUND(INDIRECT(ADDRESS(ROW()+(0), COLUMN()+(-4), 1))*INDIRECT(ADDRESS(ROW()+(0), COLUMN()+(-1), 1)), 2)</f>
        <v>3.53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1"/>
      <c r="H12" s="12">
        <v>0.1</v>
      </c>
      <c r="I12" s="12">
        <f ca="1">ROUND(INDIRECT(ADDRESS(ROW()+(0), COLUMN()+(-4), 1))*INDIRECT(ADDRESS(ROW()+(0), COLUMN()+(-1), 1)), 2)</f>
        <v>0.1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1"/>
      <c r="G13" s="11"/>
      <c r="H13" s="12">
        <v>12.57</v>
      </c>
      <c r="I13" s="12">
        <f ca="1">ROUND(INDIRECT(ADDRESS(ROW()+(0), COLUMN()+(-4), 1))*INDIRECT(ADDRESS(ROW()+(0), COLUMN()+(-1), 1)), 2)</f>
        <v>13.2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3"/>
      <c r="G14" s="13"/>
      <c r="H14" s="14">
        <v>0.36</v>
      </c>
      <c r="I14" s="14">
        <f ca="1">ROUND(INDIRECT(ADDRESS(ROW()+(0), COLUMN()+(-4), 1))*INDIRECT(ADDRESS(ROW()+(0), COLUMN()+(-1), 1)), 2)</f>
        <v>0.36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29.68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0.026</v>
      </c>
      <c r="F17" s="11"/>
      <c r="G17" s="11"/>
      <c r="H17" s="12">
        <v>10.58</v>
      </c>
      <c r="I17" s="12">
        <f ca="1">ROUND(INDIRECT(ADDRESS(ROW()+(0), COLUMN()+(-4), 1))*INDIRECT(ADDRESS(ROW()+(0), COLUMN()+(-1), 1)), 2)</f>
        <v>0.28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0.074</v>
      </c>
      <c r="F18" s="13"/>
      <c r="G18" s="13"/>
      <c r="H18" s="14">
        <v>5.33</v>
      </c>
      <c r="I18" s="14">
        <f ca="1">ROUND(INDIRECT(ADDRESS(ROW()+(0), COLUMN()+(-4), 1))*INDIRECT(ADDRESS(ROW()+(0), COLUMN()+(-1), 1)), 2)</f>
        <v>0.39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1))), 2)</f>
        <v>0.67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0.356</v>
      </c>
      <c r="F21" s="11"/>
      <c r="G21" s="11"/>
      <c r="H21" s="12">
        <v>22.13</v>
      </c>
      <c r="I21" s="12">
        <f ca="1">ROUND(INDIRECT(ADDRESS(ROW()+(0), COLUMN()+(-4), 1))*INDIRECT(ADDRESS(ROW()+(0), COLUMN()+(-1), 1)), 2)</f>
        <v>7.88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0.404</v>
      </c>
      <c r="F22" s="11"/>
      <c r="G22" s="11"/>
      <c r="H22" s="12">
        <v>21.02</v>
      </c>
      <c r="I22" s="12">
        <f ca="1">ROUND(INDIRECT(ADDRESS(ROW()+(0), COLUMN()+(-4), 1))*INDIRECT(ADDRESS(ROW()+(0), COLUMN()+(-1), 1)), 2)</f>
        <v>8.49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</v>
      </c>
      <c r="F23" s="11"/>
      <c r="G23" s="11"/>
      <c r="H23" s="12">
        <v>22.13</v>
      </c>
      <c r="I23" s="12">
        <f ca="1">ROUND(INDIRECT(ADDRESS(ROW()+(0), COLUMN()+(-4), 1))*INDIRECT(ADDRESS(ROW()+(0), COLUMN()+(-1), 1)), 2)</f>
        <v>7.3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0.33</v>
      </c>
      <c r="F24" s="13"/>
      <c r="G24" s="13"/>
      <c r="H24" s="14">
        <v>21.02</v>
      </c>
      <c r="I24" s="14">
        <f ca="1">ROUND(INDIRECT(ADDRESS(ROW()+(0), COLUMN()+(-4), 1))*INDIRECT(ADDRESS(ROW()+(0), COLUMN()+(-1), 1)), 2)</f>
        <v>6.94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30.61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3"/>
      <c r="G27" s="13"/>
      <c r="H27" s="14">
        <f ca="1">ROUND(SUM(INDIRECT(ADDRESS(ROW()+(-2), COLUMN()+(1), 1)),INDIRECT(ADDRESS(ROW()+(-8), COLUMN()+(1), 1)),INDIRECT(ADDRESS(ROW()+(-12), COLUMN()+(1), 1))), 2)</f>
        <v>60.96</v>
      </c>
      <c r="I27" s="14">
        <f ca="1">ROUND(INDIRECT(ADDRESS(ROW()+(0), COLUMN()+(-4), 1))*INDIRECT(ADDRESS(ROW()+(0), COLUMN()+(-1), 1))/100, 2)</f>
        <v>1.22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1)),INDIRECT(ADDRESS(ROW()+(-9), COLUMN()+(0), 1)),INDIRECT(ADDRESS(ROW()+(-13), COLUMN()+(0), 1))), 2)</f>
        <v>62.18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172012</v>
      </c>
      <c r="G32" s="29">
        <v>172013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132004</v>
      </c>
      <c r="G34" s="29">
        <v>132005</v>
      </c>
      <c r="H34" s="29"/>
      <c r="I34" s="29">
        <v>4</v>
      </c>
    </row>
    <row r="35" spans="1:9" ht="13.50" thickBot="1" customHeight="1">
      <c r="A35" s="32" t="s">
        <v>63</v>
      </c>
      <c r="B35" s="32"/>
      <c r="C35" s="32"/>
      <c r="D35" s="32"/>
      <c r="E35" s="32"/>
      <c r="F35" s="33"/>
      <c r="G35" s="33"/>
      <c r="H35" s="33"/>
      <c r="I35" s="33"/>
    </row>
    <row r="36" spans="1:9" ht="13.50" thickBot="1" customHeight="1">
      <c r="A36" s="30" t="s">
        <v>64</v>
      </c>
      <c r="B36" s="30"/>
      <c r="C36" s="30"/>
      <c r="D36" s="30"/>
      <c r="E36" s="30"/>
      <c r="F36" s="31">
        <v>112007</v>
      </c>
      <c r="G36" s="31">
        <v>112007</v>
      </c>
      <c r="H36" s="31"/>
      <c r="I36" s="31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66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67</v>
      </c>
      <c r="B41" s="1"/>
      <c r="C41" s="1"/>
      <c r="D41" s="1"/>
      <c r="E41" s="1"/>
      <c r="F41" s="1"/>
      <c r="G41" s="1"/>
      <c r="H41" s="1"/>
      <c r="I41" s="1"/>
    </row>
  </sheetData>
  <mergeCells count="6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G34:H34"/>
    <mergeCell ref="I34:I36"/>
    <mergeCell ref="A35:E35"/>
    <mergeCell ref="G35:H35"/>
    <mergeCell ref="A36:E36"/>
    <mergeCell ref="G36:H36"/>
    <mergeCell ref="A39:I39"/>
    <mergeCell ref="A40:I40"/>
    <mergeCell ref="A41:I41"/>
  </mergeCells>
  <pageMargins left="0.147638" right="0.147638" top="0.206693" bottom="0.206693" header="0.0" footer="0.0"/>
  <pageSetup paperSize="9" orientation="portrait"/>
  <rowBreaks count="0" manualBreakCount="0">
    </rowBreaks>
</worksheet>
</file>