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<sst xmlns="http://schemas.openxmlformats.org/spreadsheetml/2006/main" count="57" uniqueCount="57">
  <si>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</si>
  <si>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MPH010</t>
  </si>
  <si>
    <t xml:space="preserve">m²</t>
  </si>
  <si>
    <t xml:space="preserve">Solado de baldosas de hormigón.</t>
  </si>
  <si>
    <r>
      <rPr>
        <sz val="8.25"/>
        <color rgb="FF000000"/>
        <rFont val="Arial"/>
        <family val="2"/>
      </rPr>
      <t xml:space="preserve">Solado de losetas de hormigón para uso exterior, de 4 pastillas, resistencia a flexión T, carga de rotura 3, resistencia al desgaste G, 20x20x3 cm, gris, para uso público en exteriores en zona de aceras y paseos, colocadas al tendido sobre capa de arena-cemento. El precio no incluye la base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</si>
  <si>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</si>
  <si>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</si>
  <si>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</si>
  <si>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</si>
  <si>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</si>
  <si>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</si>
  <si>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</si>
  <si>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mt09mcr300b</t>
  </si>
  <si>
    <t xml:space="preserve">m³</t>
  </si>
  <si>
    <t xml:space="preserve">Arena-cemento, sin aditivos, con 250 kg/m³ de cemento Portland CEM II/B-L 32,5 R y arena de cantera granítica, confeccionado en obra.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</si>
  <si>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</si>
  <si>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</si>
  <si>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</si>
  <si>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mt18bhi010aa</t>
  </si>
  <si>
    <t xml:space="preserve">m²</t>
  </si>
  <si>
    <t xml:space="preserve">Loseta de hormigón para uso exterior, de 4 pastillas, clase resistente a flexión T, clase resistente según la carga de rotura 3, clase de desgaste por abrasión G, formato nominal 20x20x3 cm, color gris, según UNE-EN 1339.</t>
  </si>
  <si>
    <t xml:space="preserve">mt09lec020a</t>
  </si>
  <si>
    <t xml:space="preserve">m³</t>
  </si>
  <si>
    <t xml:space="preserve">Lechada de cemento CEM II/B-P 32,5 N 1/2.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</si>
  <si>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</si>
  <si>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</si>
  <si>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</si>
  <si>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</si>
  <si>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</si>
  <si>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</si>
  <si>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</si>
  <si>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</si>
  <si>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</si>
  <si>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</si>
  <si>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</si>
  <si>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</si>
  <si>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</si>
  <si>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</si>
  <si>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</si>
  <si>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</si>
  <si>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</si>
  <si>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</si>
  <si>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</si>
  <si>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</si>
  <si>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</si>
  <si>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</si>
  <si>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</si>
  <si>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</si>
  <si>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</si>
  <si>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</si>
  <si>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</si>
  <si>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1339:2003</t>
  </si>
  <si>
    <t xml:space="preserve">Baldosas de hormigón. Especificaciones y métodos de ensayo.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</si>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</sst>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1.91" customWidth="1"/>
    <col min="6" max="6" width="3.40" customWidth="1"/>
    <col min="7" max="7" width="9.52" customWidth="1"/>
    <col min="8" max="8" width="4.08" customWidth="1"/>
    <col min="9" max="9" width="10.37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0.032</v>
      </c>
      <c r="H10" s="11"/>
      <c r="I10" s="12">
        <v>61.35</v>
      </c>
      <c r="J10" s="12">
        <f ca="1">ROUND(INDIRECT(ADDRESS(ROW()+(0), COLUMN()+(-3), 1))*INDIRECT(ADDRESS(ROW()+(0), COLUMN()+(-1), 1)), 2)</f>
        <v>1.96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0.1</v>
      </c>
      <c r="J11" s="12">
        <f ca="1">ROUND(INDIRECT(ADDRESS(ROW()+(0), COLUMN()+(-3), 1))*INDIRECT(ADDRESS(ROW()+(0), COLUMN()+(-1), 1)), 2)</f>
        <v>0.1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5.62</v>
      </c>
      <c r="J12" s="12">
        <f ca="1">ROUND(INDIRECT(ADDRESS(ROW()+(0), COLUMN()+(-3), 1))*INDIRECT(ADDRESS(ROW()+(0), COLUMN()+(-1), 1)), 2)</f>
        <v>5.9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0.001</v>
      </c>
      <c r="H13" s="13"/>
      <c r="I13" s="14">
        <v>133.53</v>
      </c>
      <c r="J13" s="14">
        <f ca="1">ROUND(INDIRECT(ADDRESS(ROW()+(0), COLUMN()+(-3), 1))*INDIRECT(ADDRESS(ROW()+(0), COLUMN()+(-1), 1)), 2)</f>
        <v>0.13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8.09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0.33</v>
      </c>
      <c r="H16" s="11"/>
      <c r="I16" s="12">
        <v>22.13</v>
      </c>
      <c r="J16" s="12">
        <f ca="1">ROUND(INDIRECT(ADDRESS(ROW()+(0), COLUMN()+(-3), 1))*INDIRECT(ADDRESS(ROW()+(0), COLUMN()+(-1), 1)), 2)</f>
        <v>7.3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0.33</v>
      </c>
      <c r="H17" s="11"/>
      <c r="I17" s="12">
        <v>21.02</v>
      </c>
      <c r="J17" s="12">
        <f ca="1">ROUND(INDIRECT(ADDRESS(ROW()+(0), COLUMN()+(-3), 1))*INDIRECT(ADDRESS(ROW()+(0), COLUMN()+(-1), 1)), 2)</f>
        <v>6.94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0.33</v>
      </c>
      <c r="H18" s="11"/>
      <c r="I18" s="12">
        <v>22.13</v>
      </c>
      <c r="J18" s="12">
        <f ca="1">ROUND(INDIRECT(ADDRESS(ROW()+(0), COLUMN()+(-3), 1))*INDIRECT(ADDRESS(ROW()+(0), COLUMN()+(-1), 1)), 2)</f>
        <v>7.3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0.33</v>
      </c>
      <c r="H19" s="13"/>
      <c r="I19" s="14">
        <v>21.02</v>
      </c>
      <c r="J19" s="14">
        <f ca="1">ROUND(INDIRECT(ADDRESS(ROW()+(0), COLUMN()+(-3), 1))*INDIRECT(ADDRESS(ROW()+(0), COLUMN()+(-1), 1)), 2)</f>
        <v>6.94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28.48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1)),INDIRECT(ADDRESS(ROW()+(-8), COLUMN()+(1), 1))), 2)</f>
        <v>36.57</v>
      </c>
      <c r="J22" s="14">
        <f ca="1">ROUND(INDIRECT(ADDRESS(ROW()+(0), COLUMN()+(-3), 1))*INDIRECT(ADDRESS(ROW()+(0), COLUMN()+(-1), 1))/100, 2)</f>
        <v>0.73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1)),INDIRECT(ADDRESS(ROW()+(-9), COLUMN()+(0), 1))), 2)</f>
        <v>37.3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172012</v>
      </c>
      <c r="G27" s="29"/>
      <c r="H27" s="29">
        <v>172013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51</v>
      </c>
      <c r="B29" s="28"/>
      <c r="C29" s="28"/>
      <c r="D29" s="28"/>
      <c r="E29" s="28"/>
      <c r="F29" s="29">
        <v>132004</v>
      </c>
      <c r="G29" s="29"/>
      <c r="H29" s="29">
        <v>132005</v>
      </c>
      <c r="I29" s="29"/>
      <c r="J29" s="29">
        <v>4</v>
      </c>
    </row>
    <row r="30" spans="1:10" ht="13.50" thickBot="1" customHeight="1">
      <c r="A30" s="32" t="s">
        <v>52</v>
      </c>
      <c r="B30" s="32"/>
      <c r="C30" s="32"/>
      <c r="D30" s="32"/>
      <c r="E30" s="32"/>
      <c r="F30" s="33"/>
      <c r="G30" s="33"/>
      <c r="H30" s="33"/>
      <c r="I30" s="33"/>
      <c r="J30" s="33"/>
    </row>
    <row r="31" spans="1:10" ht="13.50" thickBot="1" customHeight="1">
      <c r="A31" s="30" t="s">
        <v>53</v>
      </c>
      <c r="B31" s="30"/>
      <c r="C31" s="30"/>
      <c r="D31" s="30"/>
      <c r="E31" s="30"/>
      <c r="F31" s="31">
        <v>112007</v>
      </c>
      <c r="G31" s="31"/>
      <c r="H31" s="31">
        <v>112007</v>
      </c>
      <c r="I31" s="31"/>
      <c r="J31" s="3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56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29:E29"/>
    <mergeCell ref="F29:G29"/>
    <mergeCell ref="H29:I29"/>
    <mergeCell ref="J29:J31"/>
    <mergeCell ref="A30:E30"/>
    <mergeCell ref="F30:G30"/>
    <mergeCell ref="H30:I30"/>
    <mergeCell ref="A31:E31"/>
    <mergeCell ref="F31:G31"/>
    <mergeCell ref="H31:I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