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<sst xmlns="http://schemas.openxmlformats.org/spreadsheetml/2006/main" count="51" uniqueCount="51">
  <si>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</si>
  <si>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MPH020</t>
  </si>
  <si>
    <t xml:space="preserve">m²</t>
  </si>
  <si>
    <t xml:space="preserve">Solado de baldosas de hormigón "PREFHORVISA".</t>
  </si>
  <si>
    <r>
      <rPr>
        <sz val="8.25"/>
        <color rgb="FF000000"/>
        <rFont val="Arial"/>
        <family val="2"/>
      </rPr>
      <t xml:space="preserve">Solado de baldosa de hormigón para exteriores, modelo 4 Tacos "PREFHORVISA", resistencia a flexión T, carga de rotura 4, resistencia al desgaste H, 30x30x3 cm, color gris, para uso público en exteriores en zona de parques y jardines, colocadas a pique de maceta con mortero. El precio no incluye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</si>
  <si>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</si>
  <si>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</si>
  <si>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</si>
  <si>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</si>
  <si>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</si>
  <si>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</si>
  <si>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</si>
  <si>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</si>
  <si>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</si>
  <si>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</si>
  <si>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</si>
  <si>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</si>
  <si>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</si>
  <si>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mt18bhp010ciea</t>
  </si>
  <si>
    <t xml:space="preserve">m²</t>
  </si>
  <si>
    <t xml:space="preserve">Baldosa de hormigón para exteriores, modelo 4 Tacos "PREFHORVISA", clase resistente a flexión T, clase resistente según la carga de rotura 4, clase de desgaste por abrasión H, formato nominal 30x30x3 cm, color gris, según UNE-EN 1339, con resistencia al deslizamiento/resbalamiento (índice USRV) &gt; 45.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</si>
  <si>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</si>
  <si>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</si>
  <si>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</si>
  <si>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</si>
  <si>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</si>
  <si>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</si>
  <si>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</si>
  <si>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</si>
  <si>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</si>
  <si>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</si>
  <si>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</si>
  <si>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</si>
  <si>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</si>
  <si>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</si>
  <si>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</si>
  <si>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</si>
  <si>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</si>
  <si>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</si>
  <si>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</si>
  <si>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</si>
  <si>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</si>
  <si>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</si>
  <si>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</si>
  <si>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</si>
  <si>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1339:2003</t>
  </si>
  <si>
    <t xml:space="preserve">Baldosas de hormigón. Especificaciones y métodos de ensayo.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</si>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</sst>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65" customWidth="1"/>
    <col min="4" max="4" width="69.87" customWidth="1"/>
    <col min="5" max="5" width="3.40" customWidth="1"/>
    <col min="6" max="6" width="9.52" customWidth="1"/>
    <col min="7" max="7" width="4.08" customWidth="1"/>
    <col min="8" max="8" width="10.37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0.03</v>
      </c>
      <c r="G10" s="11"/>
      <c r="H10" s="12">
        <v>117.8</v>
      </c>
      <c r="I10" s="12">
        <f ca="1">ROUND(INDIRECT(ADDRESS(ROW()+(0), COLUMN()+(-3), 1))*INDIRECT(ADDRESS(ROW()+(0), COLUMN()+(-1), 1)), 2)</f>
        <v>3.53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0.1</v>
      </c>
      <c r="I11" s="12">
        <f ca="1">ROUND(INDIRECT(ADDRESS(ROW()+(0), COLUMN()+(-3), 1))*INDIRECT(ADDRESS(ROW()+(0), COLUMN()+(-1), 1)), 2)</f>
        <v>0.1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8.2</v>
      </c>
      <c r="I12" s="12">
        <f ca="1">ROUND(INDIRECT(ADDRESS(ROW()+(0), COLUMN()+(-3), 1))*INDIRECT(ADDRESS(ROW()+(0), COLUMN()+(-1), 1)), 2)</f>
        <v>8.61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</v>
      </c>
      <c r="G13" s="13"/>
      <c r="H13" s="14">
        <v>0.36</v>
      </c>
      <c r="I13" s="14">
        <f ca="1">ROUND(INDIRECT(ADDRESS(ROW()+(0), COLUMN()+(-3), 1))*INDIRECT(ADDRESS(ROW()+(0), COLUMN()+(-1), 1)), 2)</f>
        <v>0.36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12.6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0.33</v>
      </c>
      <c r="G16" s="11"/>
      <c r="H16" s="12">
        <v>22.13</v>
      </c>
      <c r="I16" s="12">
        <f ca="1">ROUND(INDIRECT(ADDRESS(ROW()+(0), COLUMN()+(-3), 1))*INDIRECT(ADDRESS(ROW()+(0), COLUMN()+(-1), 1)), 2)</f>
        <v>7.3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0.33</v>
      </c>
      <c r="G17" s="13"/>
      <c r="H17" s="14">
        <v>21.02</v>
      </c>
      <c r="I17" s="14">
        <f ca="1">ROUND(INDIRECT(ADDRESS(ROW()+(0), COLUMN()+(-3), 1))*INDIRECT(ADDRESS(ROW()+(0), COLUMN()+(-1), 1)), 2)</f>
        <v>6.94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14.24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26.84</v>
      </c>
      <c r="I20" s="14">
        <f ca="1">ROUND(INDIRECT(ADDRESS(ROW()+(0), COLUMN()+(-3), 1))*INDIRECT(ADDRESS(ROW()+(0), COLUMN()+(-1), 1))/100, 2)</f>
        <v>0.54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27.38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172012</v>
      </c>
      <c r="F25" s="29"/>
      <c r="G25" s="29">
        <v>172013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45</v>
      </c>
      <c r="B27" s="28"/>
      <c r="C27" s="28"/>
      <c r="D27" s="28"/>
      <c r="E27" s="29">
        <v>132004</v>
      </c>
      <c r="F27" s="29"/>
      <c r="G27" s="29">
        <v>132005</v>
      </c>
      <c r="H27" s="29"/>
      <c r="I27" s="29">
        <v>4</v>
      </c>
    </row>
    <row r="28" spans="1:9" ht="13.50" thickBot="1" customHeight="1">
      <c r="A28" s="32" t="s">
        <v>46</v>
      </c>
      <c r="B28" s="32"/>
      <c r="C28" s="32"/>
      <c r="D28" s="32"/>
      <c r="E28" s="33"/>
      <c r="F28" s="33"/>
      <c r="G28" s="33"/>
      <c r="H28" s="33"/>
      <c r="I28" s="33"/>
    </row>
    <row r="29" spans="1:9" ht="13.50" thickBot="1" customHeight="1">
      <c r="A29" s="30" t="s">
        <v>47</v>
      </c>
      <c r="B29" s="30"/>
      <c r="C29" s="30"/>
      <c r="D29" s="30"/>
      <c r="E29" s="31">
        <v>112007</v>
      </c>
      <c r="F29" s="31"/>
      <c r="G29" s="31">
        <v>112007</v>
      </c>
      <c r="H29" s="31"/>
      <c r="I29" s="3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50</v>
      </c>
      <c r="B34" s="1"/>
      <c r="C34" s="1"/>
      <c r="D34" s="1"/>
      <c r="E34" s="1"/>
      <c r="F34" s="1"/>
      <c r="G34" s="1"/>
      <c r="H34" s="1"/>
      <c r="I34" s="1"/>
    </row>
  </sheetData>
  <mergeCells count="6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7"/>
    <mergeCell ref="G27:H27"/>
    <mergeCell ref="I27:I29"/>
    <mergeCell ref="A28:D28"/>
    <mergeCell ref="E28:F28"/>
    <mergeCell ref="G28:H28"/>
    <mergeCell ref="A29:D29"/>
    <mergeCell ref="E29:F29"/>
    <mergeCell ref="G29:H29"/>
    <mergeCell ref="A32:I32"/>
    <mergeCell ref="A33:I33"/>
    <mergeCell ref="A34:I34"/>
  </mergeCells>
  <pageMargins left="0.147638" right="0.147638" top="0.206693" bottom="0.206693" header="0.0" footer="0.0"/>
  <pageSetup paperSize="9" orientation="portrait"/>
  <rowBreaks count="0" manualBreakCount="0">
    </rowBreaks>
</worksheet>
</file>