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<sst xmlns="http://schemas.openxmlformats.org/spreadsheetml/2006/main" count="71" uniqueCount="71">
  <si>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</si>
  <si>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ANS015</t>
  </si>
  <si>
    <t xml:space="preserve">m²</t>
  </si>
  <si>
    <t xml:space="preserve">Solera de hormigón autocompactante "HOLCIM".</t>
  </si>
  <si>
    <r>
      <rPr>
        <sz val="8.25"/>
        <color rgb="FF000000"/>
        <rFont val="Arial"/>
        <family val="2"/>
      </rPr>
      <t xml:space="preserve">Solera de hormigón con malla electrosoldada de 10 cm de espesor, realizada con hormigón HA-30/AC/12/XC3, Agilia Horizontal "HOLCIM", fabricado en central, y vertido con bomba, con malla electrosoldada superior como armadura de reparto, ME 20x20 Ø 5-5 B 500 T 6x2,20 UNE-EN 10080 y con malla electrosoldada inferior, ME 20x20 Ø 5-5 B 500 T 6x2,20 UNE-EN 10080, con acabado superficial mediante fratasadora mecánica; con juntas de retracción de 5 mm de espesor, mediante corte con disco de diamante.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</si>
  <si>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</si>
  <si>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</si>
  <si>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</si>
  <si>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</si>
  <si>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</si>
  <si>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</si>
  <si>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</si>
  <si>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mt07aco020o</t>
  </si>
  <si>
    <t xml:space="preserve">Ud</t>
  </si>
  <si>
    <t xml:space="preserve">Separador homologado para malla electrosoldada inferior.</t>
  </si>
  <si>
    <t xml:space="preserve">mt07aco020n</t>
  </si>
  <si>
    <t xml:space="preserve">Ud</t>
  </si>
  <si>
    <t xml:space="preserve">Separador homologado para malla electrosoldada superior.</t>
  </si>
  <si>
    <t xml:space="preserve">mt07ame010d</t>
  </si>
  <si>
    <t xml:space="preserve">m²</t>
  </si>
  <si>
    <t xml:space="preserve">Malla electrosoldada ME 20x20 Ø 5-5 B 500 T 6x2,20 UNE-EN 10080.</t>
  </si>
  <si>
    <t xml:space="preserve">mt10hal010c</t>
  </si>
  <si>
    <t xml:space="preserve">m³</t>
  </si>
  <si>
    <t xml:space="preserve">Hormigón HA-30/AC/12/XC3, Agilia Horizontal "HOLCIM",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</si>
  <si>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</si>
  <si>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</si>
  <si>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</si>
  <si>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</si>
  <si>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</si>
  <si>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mq06fra010</t>
  </si>
  <si>
    <t xml:space="preserve">h</t>
  </si>
  <si>
    <t xml:space="preserve">Fratasadora mecánica de hormigón.</t>
  </si>
  <si>
    <t xml:space="preserve">mq06cor020</t>
  </si>
  <si>
    <t xml:space="preserve">h</t>
  </si>
  <si>
    <t xml:space="preserve">Equipo para corte de juntas en soleras de hormigón.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</si>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</sst>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0.48</v>
      </c>
      <c r="J10" s="12">
        <f ca="1">ROUND(INDIRECT(ADDRESS(ROW()+(0), COLUMN()+(-4), 1))*INDIRECT(ADDRESS(ROW()+(0), COLUMN()+(-1), 1)), 2)</f>
        <v>0.96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1"/>
      <c r="H11" s="11"/>
      <c r="I11" s="12">
        <v>1.06</v>
      </c>
      <c r="J11" s="12">
        <f ca="1">ROUND(INDIRECT(ADDRESS(ROW()+(0), COLUMN()+(-4), 1))*INDIRECT(ADDRESS(ROW()+(0), COLUMN()+(-1), 1)), 2)</f>
        <v>2.12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2.4</v>
      </c>
      <c r="G12" s="11"/>
      <c r="H12" s="11"/>
      <c r="I12" s="12">
        <v>2.52</v>
      </c>
      <c r="J12" s="12">
        <f ca="1">ROUND(INDIRECT(ADDRESS(ROW()+(0), COLUMN()+(-4), 1))*INDIRECT(ADDRESS(ROW()+(0), COLUMN()+(-1), 1)), 2)</f>
        <v>6.05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0.105</v>
      </c>
      <c r="G13" s="11"/>
      <c r="H13" s="11"/>
      <c r="I13" s="12">
        <v>162.5</v>
      </c>
      <c r="J13" s="12">
        <f ca="1">ROUND(INDIRECT(ADDRESS(ROW()+(0), COLUMN()+(-4), 1))*INDIRECT(ADDRESS(ROW()+(0), COLUMN()+(-1), 1)), 2)</f>
        <v>17.06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3"/>
      <c r="H14" s="13"/>
      <c r="I14" s="14">
        <v>2.01</v>
      </c>
      <c r="J14" s="14">
        <f ca="1">ROUND(INDIRECT(ADDRESS(ROW()+(0), COLUMN()+(-4), 1))*INDIRECT(ADDRESS(ROW()+(0), COLUMN()+(-1), 1)), 2)</f>
        <v>0.1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26.29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0.55</v>
      </c>
      <c r="G17" s="11"/>
      <c r="H17" s="11"/>
      <c r="I17" s="12">
        <v>5.68</v>
      </c>
      <c r="J17" s="12">
        <f ca="1">ROUND(INDIRECT(ADDRESS(ROW()+(0), COLUMN()+(-4), 1))*INDIRECT(ADDRESS(ROW()+(0), COLUMN()+(-1), 1)), 2)</f>
        <v>3.12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0.182</v>
      </c>
      <c r="G18" s="11"/>
      <c r="H18" s="11"/>
      <c r="I18" s="12">
        <v>10.64</v>
      </c>
      <c r="J18" s="12">
        <f ca="1">ROUND(INDIRECT(ADDRESS(ROW()+(0), COLUMN()+(-4), 1))*INDIRECT(ADDRESS(ROW()+(0), COLUMN()+(-1), 1)), 2)</f>
        <v>1.94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0.004</v>
      </c>
      <c r="G19" s="13"/>
      <c r="H19" s="13"/>
      <c r="I19" s="14">
        <v>190.4</v>
      </c>
      <c r="J19" s="14">
        <f ca="1">ROUND(INDIRECT(ADDRESS(ROW()+(0), COLUMN()+(-4), 1))*INDIRECT(ADDRESS(ROW()+(0), COLUMN()+(-1), 1)), 2)</f>
        <v>0.76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1))), 2)</f>
        <v>5.82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0.001</v>
      </c>
      <c r="G22" s="11"/>
      <c r="H22" s="11"/>
      <c r="I22" s="12">
        <v>23.03</v>
      </c>
      <c r="J22" s="12">
        <f ca="1">ROUND(INDIRECT(ADDRESS(ROW()+(0), COLUMN()+(-4), 1))*INDIRECT(ADDRESS(ROW()+(0), COLUMN()+(-1), 1)), 2)</f>
        <v>0.02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0.01</v>
      </c>
      <c r="G23" s="11"/>
      <c r="H23" s="11"/>
      <c r="I23" s="12">
        <v>21.86</v>
      </c>
      <c r="J23" s="12">
        <f ca="1">ROUND(INDIRECT(ADDRESS(ROW()+(0), COLUMN()+(-4), 1))*INDIRECT(ADDRESS(ROW()+(0), COLUMN()+(-1), 1)), 2)</f>
        <v>0.22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0.02</v>
      </c>
      <c r="G24" s="11"/>
      <c r="H24" s="11"/>
      <c r="I24" s="12">
        <v>22.13</v>
      </c>
      <c r="J24" s="12">
        <f ca="1">ROUND(INDIRECT(ADDRESS(ROW()+(0), COLUMN()+(-4), 1))*INDIRECT(ADDRESS(ROW()+(0), COLUMN()+(-1), 1)), 2)</f>
        <v>0.44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0.02</v>
      </c>
      <c r="G25" s="11"/>
      <c r="H25" s="11"/>
      <c r="I25" s="12">
        <v>20.78</v>
      </c>
      <c r="J25" s="12">
        <f ca="1">ROUND(INDIRECT(ADDRESS(ROW()+(0), COLUMN()+(-4), 1))*INDIRECT(ADDRESS(ROW()+(0), COLUMN()+(-1), 1)), 2)</f>
        <v>0.42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0.01</v>
      </c>
      <c r="G26" s="13"/>
      <c r="H26" s="13"/>
      <c r="I26" s="14">
        <v>21.02</v>
      </c>
      <c r="J26" s="14">
        <f ca="1">ROUND(INDIRECT(ADDRESS(ROW()+(0), COLUMN()+(-4), 1))*INDIRECT(ADDRESS(ROW()+(0), COLUMN()+(-1), 1)), 2)</f>
        <v>0.21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1.31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COLUMN()+(1), 1)),INDIRECT(ADDRESS(ROW()+(-9), COLUMN()+(1), 1)),INDIRECT(ADDRESS(ROW()+(-14), COLUMN()+(1), 1))), 2)</f>
        <v>33.42</v>
      </c>
      <c r="J29" s="14">
        <f ca="1">ROUND(INDIRECT(ADDRESS(ROW()+(0), COLUMN()+(-4), 1))*INDIRECT(ADDRESS(ROW()+(0), COLUMN()+(-1), 1))/100, 2)</f>
        <v>0.67</v>
      </c>
    </row>
    <row r="30" spans="1:10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4"/>
      <c r="I30" s="25"/>
      <c r="J30" s="26">
        <f ca="1">ROUND(SUM(INDIRECT(ADDRESS(ROW()+(-1), COLUMN()+(0), 1)),INDIRECT(ADDRESS(ROW()+(-3), COLUMN()+(0), 1)),INDIRECT(ADDRESS(ROW()+(-10), COLUMN()+(0), 1)),INDIRECT(ADDRESS(ROW()+(-15), COLUMN()+(0), 1))), 2)</f>
        <v>34.09</v>
      </c>
    </row>
    <row r="33" spans="1:10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8"/>
      <c r="G34" s="29">
        <v>1.07202e+006</v>
      </c>
      <c r="H34" s="29">
        <v>1.07202e+006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8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E30"/>
    <mergeCell ref="F30:I30"/>
    <mergeCell ref="A33:F33"/>
    <mergeCell ref="H33:I33"/>
    <mergeCell ref="A34:F34"/>
    <mergeCell ref="G34:G35"/>
    <mergeCell ref="H34:I35"/>
    <mergeCell ref="J34:J35"/>
    <mergeCell ref="A35:F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