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<sst xmlns="http://schemas.openxmlformats.org/spreadsheetml/2006/main" count="63" uniqueCount="63">
  <si>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</si>
  <si>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</si>
  <si>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</si>
  <si>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</si>
  <si>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enterrada, construida con fábrica de ladrillo cerámico macizo, de 1/2 pie de espesor, recibido con mortero de cemento, industrial, M-5, de dimensiones interiores 60x60x65 cm, sobre solera de hormigón en masa HM-30/B/20/X0+XA2 de 15 cm de espesor, formación de pendiente mínima del 2%, con el mismo tipo de hormigón, enfoscada y bruñida interiormente con mortero de cemento, industrial, con aditivo hidrófugo, M-15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</si>
  <si>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</si>
  <si>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</si>
  <si>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</si>
  <si>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</si>
  <si>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</si>
  <si>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</si>
  <si>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</si>
  <si>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</si>
  <si>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</si>
  <si>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</si>
  <si>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</si>
  <si>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</si>
  <si>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</si>
  <si>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</si>
  <si>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</si>
  <si>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</si>
  <si>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</si>
  <si>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</si>
  <si>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</si>
  <si>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</si>
  <si>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</si>
  <si>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</si>
  <si>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</si>
  <si>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</si>
  <si>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</si>
  <si>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</si>
  <si>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</si>
  <si>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</si>
  <si>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mt11arf010c</t>
  </si>
  <si>
    <t xml:space="preserve">Ud</t>
  </si>
  <si>
    <t xml:space="preserve">Tapa de hormigón armado prefabricada, 70x70x5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</si>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</sst>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0.215</v>
      </c>
      <c r="G10" s="11"/>
      <c r="H10" s="12">
        <v>115.86</v>
      </c>
      <c r="I10" s="12">
        <f ca="1">ROUND(INDIRECT(ADDRESS(ROW()+(0), COLUMN()+(-3), 1))*INDIRECT(ADDRESS(ROW()+(0), COLUMN()+(-1), 1)), 2)</f>
        <v>24.91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134</v>
      </c>
      <c r="G11" s="11"/>
      <c r="H11" s="12">
        <v>0.51</v>
      </c>
      <c r="I11" s="12">
        <f ca="1">ROUND(INDIRECT(ADDRESS(ROW()+(0), COLUMN()+(-3), 1))*INDIRECT(ADDRESS(ROW()+(0), COLUMN()+(-1), 1)), 2)</f>
        <v>68.34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0.027</v>
      </c>
      <c r="G12" s="11"/>
      <c r="H12" s="12">
        <v>1.5</v>
      </c>
      <c r="I12" s="12">
        <f ca="1">ROUND(INDIRECT(ADDRESS(ROW()+(0), COLUMN()+(-3), 1))*INDIRECT(ADDRESS(ROW()+(0), COLUMN()+(-1), 1)), 2)</f>
        <v>0.04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0.094</v>
      </c>
      <c r="G13" s="11"/>
      <c r="H13" s="12">
        <v>53.48</v>
      </c>
      <c r="I13" s="12">
        <f ca="1">ROUND(INDIRECT(ADDRESS(ROW()+(0), COLUMN()+(-3), 1))*INDIRECT(ADDRESS(ROW()+(0), COLUMN()+(-1), 1)), 2)</f>
        <v>5.03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0.054</v>
      </c>
      <c r="G15" s="11"/>
      <c r="H15" s="12">
        <v>73.55</v>
      </c>
      <c r="I15" s="12">
        <f ca="1">ROUND(INDIRECT(ADDRESS(ROW()+(0), COLUMN()+(-3), 1))*INDIRECT(ADDRESS(ROW()+(0), COLUMN()+(-1), 1)), 2)</f>
        <v>3.97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25</v>
      </c>
      <c r="I17" s="14">
        <f ca="1">ROUND(INDIRECT(ADDRESS(ROW()+(0), COLUMN()+(-3), 1))*INDIRECT(ADDRESS(ROW()+(0), COLUMN()+(-1), 1)), 2)</f>
        <v>25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173.04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1.694</v>
      </c>
      <c r="G20" s="11"/>
      <c r="H20" s="12">
        <v>22.13</v>
      </c>
      <c r="I20" s="12">
        <f ca="1">ROUND(INDIRECT(ADDRESS(ROW()+(0), COLUMN()+(-3), 1))*INDIRECT(ADDRESS(ROW()+(0), COLUMN()+(-1), 1)), 2)</f>
        <v>37.49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1.599</v>
      </c>
      <c r="G21" s="13"/>
      <c r="H21" s="14">
        <v>20.78</v>
      </c>
      <c r="I21" s="14">
        <f ca="1">ROUND(INDIRECT(ADDRESS(ROW()+(0), COLUMN()+(-3), 1))*INDIRECT(ADDRESS(ROW()+(0), COLUMN()+(-1), 1)), 2)</f>
        <v>33.23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70.72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243.76</v>
      </c>
      <c r="I24" s="14">
        <f ca="1">ROUND(INDIRECT(ADDRESS(ROW()+(0), COLUMN()+(-3), 1))*INDIRECT(ADDRESS(ROW()+(0), COLUMN()+(-1), 1))/100, 2)</f>
        <v>4.88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248.64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H31" s="29"/>
      <c r="I31" s="29" t="s">
        <v>58</v>
      </c>
    </row>
    <row r="32" spans="1:9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</sheetData>
  <mergeCells count="6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2"/>
    <mergeCell ref="G31:H32"/>
    <mergeCell ref="I31:I32"/>
    <mergeCell ref="A32:D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