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<sst xmlns="http://schemas.openxmlformats.org/spreadsheetml/2006/main" count="63" uniqueCount="63">
  <si>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</si>
  <si>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ASA010</t>
  </si>
  <si>
    <t xml:space="preserve">Ud</t>
  </si>
  <si>
    <t xml:space="preserve">Arqueta de obra de fábrica.</t>
  </si>
  <si>
    <r>
      <rPr>
        <sz val="8.25"/>
        <color rgb="FF000000"/>
        <rFont val="Arial"/>
        <family val="2"/>
      </rPr>
      <t xml:space="preserve">Arqueta de paso, registrable, enterrada, construida con fábrica de ladrillo cerámico macizo, de 1/2 pie de espesor, recibido con mortero de cemento, industrial, M-5, de dimensiones interiores 80x80x50 cm, sobre solera de hormigón en masa HM-30/B/20/X0+XA2 de 15 cm de espesor, formación de pendiente mínima del 2%, con el mismo tipo de hormigón, enfoscada y bruñida interiormente con mortero de cemento, industrial, con aditivo hidrófugo, M-15 formando aristas y esquinas a media caña, cerrada superiormente con tapa prefabricada de hormigón armado con cierre hermético al paso de los olores mefíticos. Incluso mortero para sellado de juntas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</si>
  <si>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</si>
  <si>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</si>
  <si>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</si>
  <si>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</si>
  <si>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</si>
  <si>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</si>
  <si>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</si>
  <si>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</si>
  <si>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</si>
  <si>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</si>
  <si>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</si>
  <si>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</si>
  <si>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</si>
  <si>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</si>
  <si>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</si>
  <si>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</si>
  <si>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</si>
  <si>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</si>
  <si>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</si>
  <si>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</si>
  <si>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</si>
  <si>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</si>
  <si>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</si>
  <si>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</si>
  <si>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</si>
  <si>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mt11var100</t>
  </si>
  <si>
    <t xml:space="preserve">Ud</t>
  </si>
  <si>
    <t xml:space="preserve">Conjunto de elementos necesarios para garantizar el cierre hermético al paso de olores mefíticos en arquetas de saneamiento, compuesto por: angulares y chapas metálicas con sus elementos de fijación y anclaje, junta de neopreno, aceite y demás accesorios.</t>
  </si>
  <si>
    <t xml:space="preserve">mt11arf010f</t>
  </si>
  <si>
    <t xml:space="preserve">Ud</t>
  </si>
  <si>
    <t xml:space="preserve">Tapa de hormigón armado prefabricada, 96x96x5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</si>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</sst>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0.55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0.289</v>
      </c>
      <c r="G10" s="11"/>
      <c r="H10" s="12">
        <v>115.86</v>
      </c>
      <c r="I10" s="12">
        <f ca="1">ROUND(INDIRECT(ADDRESS(ROW()+(0), COLUMN()+(-3), 1))*INDIRECT(ADDRESS(ROW()+(0), COLUMN()+(-1), 1)), 2)</f>
        <v>33.48</v>
      </c>
    </row>
    <row r="11" spans="1:9" ht="24.00" thickBot="1" customHeight="1">
      <c r="A11" s="1" t="s">
        <v>15</v>
      </c>
      <c r="I11" s="1"/>
      <c r="C11" s="10" t="s">
        <v>16</v>
      </c>
      <c r="D11" s="1" t="s">
        <v>17</v>
      </c>
      <c r="E11" s="1"/>
      <c r="F11" s="11">
        <v>149</v>
      </c>
      <c r="G11" s="11"/>
      <c r="H11" s="12">
        <v>0.51</v>
      </c>
      <c r="I11" s="12">
        <f ca="1">ROUND(INDIRECT(ADDRESS(ROW()+(0), COLUMN()+(-3), 1))*INDIRECT(ADDRESS(ROW()+(0), COLUMN()+(-1), 1)), 2)</f>
        <v>75.99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0.03</v>
      </c>
      <c r="G12" s="11"/>
      <c r="H12" s="12">
        <v>1.5</v>
      </c>
      <c r="I12" s="12">
        <f ca="1">ROUND(INDIRECT(ADDRESS(ROW()+(0), COLUMN()+(-3), 1))*INDIRECT(ADDRESS(ROW()+(0), COLUMN()+(-1), 1)), 2)</f>
        <v>0.05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0.104</v>
      </c>
      <c r="G13" s="11"/>
      <c r="H13" s="12">
        <v>53.48</v>
      </c>
      <c r="I13" s="12">
        <f ca="1">ROUND(INDIRECT(ADDRESS(ROW()+(0), COLUMN()+(-3), 1))*INDIRECT(ADDRESS(ROW()+(0), COLUMN()+(-1), 1)), 2)</f>
        <v>5.56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37.5</v>
      </c>
      <c r="I14" s="12">
        <f ca="1">ROUND(INDIRECT(ADDRESS(ROW()+(0), COLUMN()+(-3), 1))*INDIRECT(ADDRESS(ROW()+(0), COLUMN()+(-1), 1)), 2)</f>
        <v>37.5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D15" s="11">
        <v>0.063</v>
      </c>
      <c r="G15" s="11"/>
      <c r="H15" s="12">
        <v>73.55</v>
      </c>
      <c r="I15" s="12">
        <f ca="1">ROUND(INDIRECT(ADDRESS(ROW()+(0), COLUMN()+(-3), 1))*INDIRECT(ADDRESS(ROW()+(0), COLUMN()+(-1), 1)), 2)</f>
        <v>4.63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</v>
      </c>
      <c r="G16" s="11"/>
      <c r="H16" s="12">
        <v>8.25</v>
      </c>
      <c r="I16" s="12">
        <f ca="1">ROUND(INDIRECT(ADDRESS(ROW()+(0), COLUMN()+(-3), 1))*INDIRECT(ADDRESS(ROW()+(0), COLUMN()+(-1), 1)), 2)</f>
        <v>8.25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3">
        <v>1</v>
      </c>
      <c r="G17" s="13"/>
      <c r="H17" s="14">
        <v>46</v>
      </c>
      <c r="I17" s="14">
        <f ca="1">ROUND(INDIRECT(ADDRESS(ROW()+(0), COLUMN()+(-3), 1))*INDIRECT(ADDRESS(ROW()+(0), COLUMN()+(-1), 1)), 2)</f>
        <v>46</v>
      </c>
    </row>
    <row r="18" spans="1:9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211.46</v>
      </c>
    </row>
    <row r="19" spans="1:9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G20" s="11">
        <v>1.82</v>
      </c>
      <c r="G20" s="11"/>
      <c r="H20" s="12">
        <v>22.13</v>
      </c>
      <c r="I20" s="12">
        <f ca="1">ROUND(INDIRECT(ADDRESS(ROW()+(0), COLUMN()+(-3), 1))*INDIRECT(ADDRESS(ROW()+(0), COLUMN()+(-1), 1)), 2)</f>
        <v>40.28</v>
      </c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1.739</v>
      </c>
      <c r="G21" s="13"/>
      <c r="H21" s="14">
        <v>20.78</v>
      </c>
      <c r="I21" s="14">
        <f ca="1">ROUND(INDIRECT(ADDRESS(ROW()+(0), COLUMN()+(-3), 1))*INDIRECT(ADDRESS(ROW()+(0), COLUMN()+(-1), 1)), 2)</f>
        <v>36.14</v>
      </c>
    </row>
    <row r="22" spans="1:9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1))), 2)</f>
        <v>76.42</v>
      </c>
    </row>
    <row r="23" spans="1:9" ht="13.50" thickBot="1" customHeight="1">
      <c r="A23" s="15">
        <v>3</v>
      </c>
      <c r="B23" s="15"/>
      <c r="E23" s="15"/>
      <c r="D23" s="18" t="s">
        <v>45</v>
      </c>
      <c r="E23" s="18"/>
      <c r="F23" s="18"/>
      <c r="G23" s="18"/>
      <c r="H23" s="15"/>
      <c r="I23" s="15"/>
    </row>
    <row r="24" spans="1:9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1)),INDIRECT(ADDRESS(ROW()+(-6), COLUMN()+(1), 1))), 2)</f>
        <v>287.88</v>
      </c>
      <c r="I24" s="14">
        <f ca="1">ROUND(INDIRECT(ADDRESS(ROW()+(0), COLUMN()+(-3), 1))*INDIRECT(ADDRESS(ROW()+(0), COLUMN()+(-1), 1))/100, 2)</f>
        <v>5.76</v>
      </c>
    </row>
    <row r="25" spans="1:9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1)),INDIRECT(ADDRESS(ROW()+(-7), COLUMN()+(0), 1))), 2)</f>
        <v>293.64</v>
      </c>
    </row>
    <row r="28" spans="1:9" ht="13.50" thickBot="1" customHeight="1">
      <c r="E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 t="s">
        <v>53</v>
      </c>
    </row>
    <row r="29" spans="1:9" ht="13.50" thickBot="1" customHeight="1">
      <c r="A29" s="28" t="s">
        <v>54</v>
      </c>
      <c r="B29" s="28"/>
      <c r="C29" s="28"/>
      <c r="D29" s="28"/>
      <c r="E29" s="29">
        <v>1.06202e+006</v>
      </c>
      <c r="F29" s="29"/>
      <c r="G29" s="29">
        <v>1.06202e+006</v>
      </c>
      <c r="H29" s="29"/>
      <c r="I29" s="29" t="s">
        <v>55</v>
      </c>
    </row>
    <row r="30" spans="1:9" ht="13.50" thickBot="1" customHeight="1">
      <c r="J30" s="30" t="s">
        <v>56</v>
      </c>
      <c r="B30" s="30"/>
      <c r="C30" s="30"/>
      <c r="D30" s="30"/>
      <c r="E30" s="31"/>
      <c r="F30" s="31"/>
      <c r="G30" s="31"/>
      <c r="B30" s="31"/>
      <c r="I30" s="31"/>
    </row>
    <row r="31" spans="1:9" ht="13.50" thickBot="1" customHeight="1">
      <c r="A31" s="28" t="s">
        <v>57</v>
      </c>
      <c r="B31" s="28"/>
      <c r="C31" s="28"/>
      <c r="D31" s="28"/>
      <c r="E31" s="29">
        <v>1.18202e+006</v>
      </c>
      <c r="F31" s="29"/>
      <c r="G31" s="29">
        <v>1.18202e+006</v>
      </c>
      <c r="A31" s="29"/>
      <c r="I31" s="29" t="s">
        <v>58</v>
      </c>
    </row>
    <row r="32" spans="1:9" ht="13.50" thickBot="1" customHeight="1">
      <c r="A32" s="30" t="s">
        <v>59</v>
      </c>
      <c r="B32" s="30"/>
      <c r="C32" s="30"/>
      <c r="D32" s="30"/>
      <c r="E32" s="31"/>
      <c r="F32" s="31"/>
      <c r="G32" s="31"/>
      <c r="H32" s="31"/>
      <c r="I32" s="31"/>
    </row>
    <row r="35" spans="1:1" ht="33.75" thickBot="1" customHeight="1">
      <c r="A35" s="1" t="s">
        <v>60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</row>
  </sheetData>
  <mergeCells count="6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E25"/>
    <mergeCell ref="F25:H25"/>
    <mergeCell ref="A28:D28"/>
    <mergeCell ref="E28:F28"/>
    <mergeCell ref="G28:H28"/>
    <mergeCell ref="A29:D29"/>
    <mergeCell ref="E29:F30"/>
    <mergeCell ref="G29:H30"/>
    <mergeCell ref="I29:I30"/>
    <mergeCell ref="A30:D30"/>
    <mergeCell ref="A31:D31"/>
    <mergeCell ref="E31:F32"/>
    <mergeCell ref="G31:H32"/>
    <mergeCell ref="I31:I32"/>
    <mergeCell ref="A32:D32"/>
    <mergeCell ref="A35:I35"/>
    <mergeCell ref="A36:I36"/>
    <mergeCell ref="A37:I37"/>
  </mergeCells>
  <pageMargins left="0.147638" right="0.147638" top="0.206693" bottom="0.206693" header="0.0" footer="0.0"/>
  <pageSetup paperSize="9" orientation="portrait"/>
  <rowBreaks count="0" manualBreakCount="0">
    </rowBreaks>
</worksheet>
</file>