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<sst xmlns="http://schemas.openxmlformats.org/spreadsheetml/2006/main" count="50" uniqueCount="50">
  <si>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</si>
  <si>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ASA030</t>
  </si>
  <si>
    <t xml:space="preserve">Ud</t>
  </si>
  <si>
    <t xml:space="preserve">Arqueta de bombeo, prefabricada, "EBARA".</t>
  </si>
  <si>
    <r>
      <rPr>
        <sz val="8.25"/>
        <color rgb="FF000000"/>
        <rFont val="Arial"/>
        <family val="2"/>
      </rPr>
      <t xml:space="preserve">Arqueta de polietileno de alta densidad, para saneamiento, modelo SANIR 11-100 "EBARA", de 81x72,5x83,5 cm, con entrada de 100 mm, entrada y salida suplementarias, tapa de grandes dimensiones para facilitar intervenciones, orificio de ventilación, tapa estanca con junta tórica y una capacidad de 360 litros, con una bomba sumergible portátil, construida en acero inoxidable, para achique de aguas fecales con cuerpos en suspensión o filamentosos, modelo DW/A M 100, con una potencia de 0,75 kW, con impulsor monocanal, para una altura máxima de inmersión de 10 m, temperatura máxima del líquido conducido 50°C y tamaño máximo de paso de sólidos 50 mm, para alimentación monofásica a 230 V y 50 Hz de frecuencia, condensador y protección termoamperimétrica de rearme automático incorporados, con soporte de pie y boya automática incorporada, sobre solera de hormigón en masa HM-20/B/20/X0 de 15 cm de espesor, y conducto de impulsión de aguas residuales realizado con tubo de PVC para 10 atm de presión con extremo abocardado para unión encolada. Incluso accesorios, uniones y piezas especiales para la instalación de y su conexión a las redes eléctrica y de saneamiento.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</si>
  <si>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</si>
  <si>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</si>
  <si>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</si>
  <si>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</si>
  <si>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</si>
  <si>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</si>
  <si>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</si>
  <si>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</si>
  <si>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</si>
  <si>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</si>
  <si>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mt11ape015ceam</t>
  </si>
  <si>
    <t xml:space="preserve">Ud</t>
  </si>
  <si>
    <t xml:space="preserve">Arqueta de polietileno de alta densidad, para saneamiento, modelo SANIR 11-100 "EBARA", de 81x72,5x83,5 cm, con entrada de 100 mm, entrada y salida suplementarias, tapa de grandes dimensiones para facilitar intervenciones, orificio de ventilación, tapa estanca con junta tórica y una capacidad de 360 litros, con una bomba sumergible portátil, construida en acero inoxidable, para achique de aguas fecales con cuerpos en suspensión o filamentosos, modelo DW/A M 100, con una potencia de 0,75 kW, con impulsor monocanal, para una altura máxima de inmersión de 10 m, temperatura máxima del líquido conducido 50°C y tamaño máximo de paso de sólidos 50 mm, para alimentación monofásica a 230 V y 50 Hz de frecuencia, condensador y protección termoamperimétrica de rearme automático incorporados, con soporte de pie y boya automática incorporada.</t>
  </si>
  <si>
    <t xml:space="preserve">mt36bom050t</t>
  </si>
  <si>
    <t xml:space="preserve">m</t>
  </si>
  <si>
    <t xml:space="preserve">Conducto de impulsión de aguas residuales realizado con tubo de PVC para presión de 10 atm, de 63 mm de diámetro, con extremo abocardado, según UNE-EN 1452.</t>
  </si>
  <si>
    <t xml:space="preserve">mt36bom051t</t>
  </si>
  <si>
    <t xml:space="preserve">Ud</t>
  </si>
  <si>
    <t xml:space="preserve">Repercusión, por m de tubería, de accesorios, uniones y piezas especiales para tubo de PVC para presión de 10 atm, de 63 mm de diámetro.</t>
  </si>
  <si>
    <t xml:space="preserve">mt37vre010g</t>
  </si>
  <si>
    <t xml:space="preserve">Ud</t>
  </si>
  <si>
    <t xml:space="preserve">Válvula de retención, con rosca GAS de 2", "EBARA".</t>
  </si>
  <si>
    <t xml:space="preserve">mt37svc010o</t>
  </si>
  <si>
    <t xml:space="preserve">Ud</t>
  </si>
  <si>
    <t xml:space="preserve">Válvula de compuerta de latón fundido, para roscar, de 2".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</si>
  <si>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</si>
  <si>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</si>
  <si>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</si>
  <si>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</si>
  <si>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</si>
  <si>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</si>
  <si>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</si>
  <si>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</si>
  <si>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</si>
  <si>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</si>
  <si>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</si>
  <si>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</si>
  <si>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</si>
  <si>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</si>
  <si>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</si>
  <si>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</si>
  <si>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</si>
  <si>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</si>
  <si>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174,95€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</si>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</sst>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1.36" customWidth="1"/>
    <col min="4" max="4" width="7.65" customWidth="1"/>
    <col min="5" max="5" width="68.6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0.196</v>
      </c>
      <c r="G10" s="12">
        <v>85.8</v>
      </c>
      <c r="H10" s="12">
        <f ca="1">ROUND(INDIRECT(ADDRESS(ROW()+(0), COLUMN()+(-2), 1))*INDIRECT(ADDRESS(ROW()+(0), COLUMN()+(-1), 1)), 2)</f>
        <v>16.82</v>
      </c>
    </row>
    <row r="11" spans="1:8" ht="118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3151</v>
      </c>
      <c r="H11" s="12">
        <f ca="1">ROUND(INDIRECT(ADDRESS(ROW()+(0), COLUMN()+(-2), 1))*INDIRECT(ADDRESS(ROW()+(0), COLUMN()+(-1), 1)), 2)</f>
        <v>3151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5.42</v>
      </c>
      <c r="H12" s="12">
        <f ca="1">ROUND(INDIRECT(ADDRESS(ROW()+(0), COLUMN()+(-2), 1))*INDIRECT(ADDRESS(ROW()+(0), COLUMN()+(-1), 1)), 2)</f>
        <v>10.84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1.62</v>
      </c>
      <c r="H13" s="12">
        <f ca="1">ROUND(INDIRECT(ADDRESS(ROW()+(0), COLUMN()+(-2), 1))*INDIRECT(ADDRESS(ROW()+(0), COLUMN()+(-1), 1)), 2)</f>
        <v>3.24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150</v>
      </c>
      <c r="H14" s="12">
        <f ca="1">ROUND(INDIRECT(ADDRESS(ROW()+(0), COLUMN()+(-2), 1))*INDIRECT(ADDRESS(ROW()+(0), COLUMN()+(-1), 1)), 2)</f>
        <v>150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29.62</v>
      </c>
      <c r="H15" s="14">
        <f ca="1">ROUND(INDIRECT(ADDRESS(ROW()+(0), COLUMN()+(-2), 1))*INDIRECT(ADDRESS(ROW()+(0), COLUMN()+(-1), 1)), 2)</f>
        <v>29.62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3361.52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1.12</v>
      </c>
      <c r="G18" s="12">
        <v>22.13</v>
      </c>
      <c r="H18" s="12">
        <f ca="1">ROUND(INDIRECT(ADDRESS(ROW()+(0), COLUMN()+(-2), 1))*INDIRECT(ADDRESS(ROW()+(0), COLUMN()+(-1), 1)), 2)</f>
        <v>24.79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0.971</v>
      </c>
      <c r="G19" s="12">
        <v>20.78</v>
      </c>
      <c r="H19" s="12">
        <f ca="1">ROUND(INDIRECT(ADDRESS(ROW()+(0), COLUMN()+(-2), 1))*INDIRECT(ADDRESS(ROW()+(0), COLUMN()+(-1), 1)), 2)</f>
        <v>20.18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0.8</v>
      </c>
      <c r="G20" s="12">
        <v>22.74</v>
      </c>
      <c r="H20" s="12">
        <f ca="1">ROUND(INDIRECT(ADDRESS(ROW()+(0), COLUMN()+(-2), 1))*INDIRECT(ADDRESS(ROW()+(0), COLUMN()+(-1), 1)), 2)</f>
        <v>18.19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0.25</v>
      </c>
      <c r="G21" s="14">
        <v>22.74</v>
      </c>
      <c r="H21" s="14">
        <f ca="1">ROUND(INDIRECT(ADDRESS(ROW()+(0), COLUMN()+(-2), 1))*INDIRECT(ADDRESS(ROW()+(0), COLUMN()+(-1), 1)), 2)</f>
        <v>5.69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68.85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1)),INDIRECT(ADDRESS(ROW()+(-8), COLUMN()+(1), 1))), 2)</f>
        <v>3430.37</v>
      </c>
      <c r="H24" s="14">
        <f ca="1">ROUND(INDIRECT(ADDRESS(ROW()+(0), COLUMN()+(-2), 1))*INDIRECT(ADDRESS(ROW()+(0), COLUMN()+(-1), 1))/100, 2)</f>
        <v>68.61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1)),INDIRECT(ADDRESS(ROW()+(-9), COLUMN()+(0), 1))), 2)</f>
        <v>3498.98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