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<sst xmlns="http://schemas.openxmlformats.org/spreadsheetml/2006/main" count="72" uniqueCount="72">
  <si>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</si>
  <si>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CCX005</t>
  </si>
  <si>
    <t xml:space="preserve">m</t>
  </si>
  <si>
    <t xml:space="preserve">Murete guía para muro pantalla "PANTALLAX".</t>
  </si>
  <si>
    <r>
      <rPr>
        <sz val="8.25"/>
        <color rgb="FF000000"/>
        <rFont val="Arial"/>
        <family val="2"/>
      </rPr>
      <t xml:space="preserve">Doble murete guía, para muro pantalla "PANTALLAX", de hormigón armado de sección 70x10 cm; realizado con hormigón HA-25/F/20/XC2 fabricado en central, y vertido desde camión, y acero UNE-EN 10080 B 500 S, con una cuantía aproximada de 25 kg/m; en un área de trabajo con acceso mayor de 3 m, gálibo mayor de 11 m y superficie mayor de 500 m²; montaje y desmontaje del sistema de encofrado a dos caras.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obra, pero no incluye la demolición del murete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</si>
  <si>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</si>
  <si>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</si>
  <si>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</si>
  <si>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</si>
  <si>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</si>
  <si>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</si>
  <si>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</si>
  <si>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</si>
  <si>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</si>
  <si>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</si>
  <si>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</si>
  <si>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</si>
  <si>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</si>
  <si>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</si>
  <si>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</si>
  <si>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</si>
  <si>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</si>
  <si>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</si>
  <si>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</si>
  <si>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</si>
  <si>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</si>
  <si>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</si>
  <si>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</si>
  <si>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</si>
  <si>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</si>
  <si>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</si>
  <si>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</si>
  <si>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</si>
  <si>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</si>
  <si>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</si>
  <si>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</si>
  <si>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</si>
  <si>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</si>
  <si>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</si>
  <si>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</si>
  <si>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</si>
  <si>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</si>
  <si>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</si>
  <si>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</si>
  <si>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mq03pae062e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</si>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</sst>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0.154</v>
      </c>
      <c r="G19" s="14">
        <v>92.2</v>
      </c>
      <c r="H19" s="14">
        <f ca="1">ROUND(INDIRECT(ADDRESS(ROW()+(0), COLUMN()+(-2), 1))*INDIRECT(ADDRESS(ROW()+(0), COLUMN()+(-1), 1)), 2)</f>
        <v>14.2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0.28</v>
      </c>
      <c r="G22" s="14">
        <v>60.48</v>
      </c>
      <c r="H22" s="14">
        <f ca="1">ROUND(INDIRECT(ADDRESS(ROW()+(0), COLUMN()+(-2), 1))*INDIRECT(ADDRESS(ROW()+(0), COLUMN()+(-1), 1)), 2)</f>
        <v>16.93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16.93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0.42</v>
      </c>
      <c r="G25" s="12">
        <v>23.03</v>
      </c>
      <c r="H25" s="12">
        <f ca="1">ROUND(INDIRECT(ADDRESS(ROW()+(0), COLUMN()+(-2), 1))*INDIRECT(ADDRESS(ROW()+(0), COLUMN()+(-1), 1)), 2)</f>
        <v>9.67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0.56</v>
      </c>
      <c r="G26" s="12">
        <v>21.86</v>
      </c>
      <c r="H26" s="12">
        <f ca="1">ROUND(INDIRECT(ADDRESS(ROW()+(0), COLUMN()+(-2), 1))*INDIRECT(ADDRESS(ROW()+(0), COLUMN()+(-1), 1)), 2)</f>
        <v>12.24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</v>
      </c>
      <c r="G27" s="12">
        <v>23.03</v>
      </c>
      <c r="H27" s="12">
        <f ca="1">ROUND(INDIRECT(ADDRESS(ROW()+(0), COLUMN()+(-2), 1))*INDIRECT(ADDRESS(ROW()+(0), COLUMN()+(-1), 1)), 2)</f>
        <v>2.3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</v>
      </c>
      <c r="G28" s="12">
        <v>21.86</v>
      </c>
      <c r="H28" s="12">
        <f ca="1">ROUND(INDIRECT(ADDRESS(ROW()+(0), COLUMN()+(-2), 1))*INDIRECT(ADDRESS(ROW()+(0), COLUMN()+(-1), 1)), 2)</f>
        <v>2.19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0.011</v>
      </c>
      <c r="G29" s="12">
        <v>23.03</v>
      </c>
      <c r="H29" s="12">
        <f ca="1">ROUND(INDIRECT(ADDRESS(ROW()+(0), COLUMN()+(-2), 1))*INDIRECT(ADDRESS(ROW()+(0), COLUMN()+(-1), 1)), 2)</f>
        <v>0.25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0.043</v>
      </c>
      <c r="G30" s="14">
        <v>21.86</v>
      </c>
      <c r="H30" s="14">
        <f ca="1">ROUND(INDIRECT(ADDRESS(ROW()+(0), COLUMN()+(-2), 1))*INDIRECT(ADDRESS(ROW()+(0), COLUMN()+(-1), 1)), 2)</f>
        <v>0.94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27.59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101.82</v>
      </c>
      <c r="H33" s="14">
        <f ca="1">ROUND(INDIRECT(ADDRESS(ROW()+(0), COLUMN()+(-2), 1))*INDIRECT(ADDRESS(ROW()+(0), COLUMN()+(-1), 1))/100, 2)</f>
        <v>2.04</v>
      </c>
    </row>
    <row r="34" spans="1:8" ht="13.50" thickBot="1" customHeight="1">
      <c r="A34" s="8"/>
      <c r="B34" s="8"/>
      <c r="C34" s="8"/>
      <c r="D34" s="8"/>
      <c r="E34" s="8"/>
      <c r="F34" s="21" t="s">
        <v>71</v>
      </c>
      <c r="G34" s="21"/>
      <c r="H34" s="22">
        <f ca="1">ROUND(SUM(INDIRECT(ADDRESS(ROW()+(-1), COLUMN()+(0), 1)),INDIRECT(ADDRESS(ROW()+(-3), COLUMN()+(0), 1)),INDIRECT(ADDRESS(ROW()+(-11), COLUMN()+(0), 1)),INDIRECT(ADDRESS(ROW()+(-14), COLUMN()+(0), 1))), 2)</f>
        <v>103.86</v>
      </c>
    </row>
  </sheetData>
  <mergeCells count="3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C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