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<sst xmlns="http://schemas.openxmlformats.org/spreadsheetml/2006/main" count="49" uniqueCount="49">
  <si>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</si>
  <si>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CPI020</t>
  </si>
  <si>
    <t xml:space="preserve">m</t>
  </si>
  <si>
    <t xml:space="preserve">Pilote de desplazamiento con azuche.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</si>
  <si>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CPI-2 según NTE-CPI, de hasta 15 m de profundidad. Ejecutado por desplazamiento de tierras, en terreno blando, mediante sistema mecánico de hinca de camisa recuperable, provista en su extremo inferior de una puntaza prefabricada o azuche y posterior hormigonado continuo en seco del pilote. Realizado con hormigón HA-30/F/12/XC2+XM2 fabricado en central, y vertido desde camión a través de tubo Tremie, y acero UNE-EN 10080 B 500 S, con una cuantía aproximada de 5,65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</si>
  <si>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</si>
  <si>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</si>
  <si>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</si>
  <si>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</si>
  <si>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</si>
  <si>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</si>
  <si>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</si>
  <si>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</si>
  <si>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</si>
  <si>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</si>
  <si>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</si>
  <si>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</si>
  <si>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</si>
  <si>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</si>
  <si>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</si>
  <si>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</si>
  <si>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mt10haf010ctfk</t>
  </si>
  <si>
    <t xml:space="preserve">m³</t>
  </si>
  <si>
    <t xml:space="preserve">Hormigón HA-30/F/12/XC2+XM2, fabricado en central.</t>
  </si>
  <si>
    <t xml:space="preserve">Subtotal materiales:</t>
  </si>
  <si>
    <t xml:space="preserve">Equipo y maquinaria</t>
  </si>
  <si>
    <t xml:space="preserve">mq03pii102a</t>
  </si>
  <si>
    <t xml:space="preserve">h</t>
  </si>
  <si>
    <t xml:space="preserve">Equipo completo para perforación de pilote de desplazamiento con azuche, CPI-2.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</si>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</sst>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5.65</v>
      </c>
      <c r="G11" s="12">
        <v>1.6</v>
      </c>
      <c r="H11" s="12">
        <f ca="1">ROUND(INDIRECT(ADDRESS(ROW()+(0), COLUMN()+(-2), 1))*INDIRECT(ADDRESS(ROW()+(0), COLUMN()+(-1), 1)), 2)</f>
        <v>9.04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105.8</v>
      </c>
      <c r="H13" s="14">
        <f ca="1">ROUND(INDIRECT(ADDRESS(ROW()+(0), COLUMN()+(-2), 1))*INDIRECT(ADDRESS(ROW()+(0), COLUMN()+(-1), 1)), 2)</f>
        <v>11.64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0.127</v>
      </c>
      <c r="G16" s="14">
        <v>250</v>
      </c>
      <c r="H16" s="14">
        <f ca="1">ROUND(INDIRECT(ADDRESS(ROW()+(0), COLUMN()+(-2), 1))*INDIRECT(ADDRESS(ROW()+(0), COLUMN()+(-1), 1)), 2)</f>
        <v>31.75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0.023</v>
      </c>
      <c r="G19" s="12">
        <v>23.03</v>
      </c>
      <c r="H19" s="12">
        <f ca="1">ROUND(INDIRECT(ADDRESS(ROW()+(0), COLUMN()+(-2), 1))*INDIRECT(ADDRESS(ROW()+(0), COLUMN()+(-1), 1)), 2)</f>
        <v>0.53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2">
        <v>21.86</v>
      </c>
      <c r="H20" s="12">
        <f ca="1">ROUND(INDIRECT(ADDRESS(ROW()+(0), COLUMN()+(-2), 1))*INDIRECT(ADDRESS(ROW()+(0), COLUMN()+(-1), 1)), 2)</f>
        <v>0.5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59.75</v>
      </c>
      <c r="H25" s="14">
        <f ca="1">ROUND(INDIRECT(ADDRESS(ROW()+(0), COLUMN()+(-2), 1))*INDIRECT(ADDRESS(ROW()+(0), COLUMN()+(-1), 1))/100, 2)</f>
        <v>1.2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60.95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