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<sst xmlns="http://schemas.openxmlformats.org/spreadsheetml/2006/main" count="52" uniqueCount="52">
  <si>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</si>
  <si>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CPI050</t>
  </si>
  <si>
    <t xml:space="preserve">m</t>
  </si>
  <si>
    <t xml:space="preserve">Pilote de extracción con camisa perdida.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</si>
  <si>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CPI-5 según NTE-CPI, de hasta 15 m de profundidad. Ejecutado por extracción de tierras, en terreno de menos de 25 kg/cm² de resistencia, mediante sistema mecánico que se desplaza por el interior de una entubación perdida y posterior hormigonado continuo en seco del pilote. Realizado con hormigón HA-30/F/12/XD1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</si>
  <si>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</si>
  <si>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</si>
  <si>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</si>
  <si>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</si>
  <si>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</si>
  <si>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</si>
  <si>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</si>
  <si>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</si>
  <si>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</si>
  <si>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</si>
  <si>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mt07pil010a</t>
  </si>
  <si>
    <t xml:space="preserve">m</t>
  </si>
  <si>
    <t xml:space="preserve">Tubo de acero, de 45 cm de diámetro y 2 mm de espesor.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</si>
  <si>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</si>
  <si>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</si>
  <si>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</si>
  <si>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</si>
  <si>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</si>
  <si>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</si>
  <si>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mt10haf010ftnk</t>
  </si>
  <si>
    <t xml:space="preserve">m³</t>
  </si>
  <si>
    <t xml:space="preserve">Hormigón HA-30/F/12/XD1, fabricado en central.</t>
  </si>
  <si>
    <t xml:space="preserve">Subtotal materiales:</t>
  </si>
  <si>
    <t xml:space="preserve">Equipo y maquinaria</t>
  </si>
  <si>
    <t xml:space="preserve">mq03pii105a</t>
  </si>
  <si>
    <t xml:space="preserve">h</t>
  </si>
  <si>
    <t xml:space="preserve">Equipo completo para perforación de pilote de extracción con camisa perdida, CPI-5.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</si>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</sst>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02" customWidth="1"/>
    <col min="4" max="4" width="7.65" customWidth="1"/>
    <col min="5" max="5" width="67.8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60</v>
      </c>
      <c r="H11" s="12">
        <f ca="1">ROUND(INDIRECT(ADDRESS(ROW()+(0), COLUMN()+(-2), 1))*INDIRECT(ADDRESS(ROW()+(0), COLUMN()+(-1), 1)), 2)</f>
        <v>63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6.9</v>
      </c>
      <c r="G12" s="12">
        <v>1.6</v>
      </c>
      <c r="H12" s="12">
        <f ca="1">ROUND(INDIRECT(ADDRESS(ROW()+(0), COLUMN()+(-2), 1))*INDIRECT(ADDRESS(ROW()+(0), COLUMN()+(-1), 1)), 2)</f>
        <v>11.04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0.041</v>
      </c>
      <c r="G13" s="12">
        <v>1.5</v>
      </c>
      <c r="H13" s="12">
        <f ca="1">ROUND(INDIRECT(ADDRESS(ROW()+(0), COLUMN()+(-2), 1))*INDIRECT(ADDRESS(ROW()+(0), COLUMN()+(-1), 1)), 2)</f>
        <v>0.06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0.192</v>
      </c>
      <c r="G14" s="14">
        <v>99.6</v>
      </c>
      <c r="H14" s="14">
        <f ca="1">ROUND(INDIRECT(ADDRESS(ROW()+(0), COLUMN()+(-2), 1))*INDIRECT(ADDRESS(ROW()+(0), COLUMN()+(-1), 1)), 2)</f>
        <v>19.12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93.52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0.38</v>
      </c>
      <c r="G17" s="14">
        <v>330</v>
      </c>
      <c r="H17" s="14">
        <f ca="1">ROUND(INDIRECT(ADDRESS(ROW()+(0), COLUMN()+(-2), 1))*INDIRECT(ADDRESS(ROW()+(0), COLUMN()+(-1), 1)), 2)</f>
        <v>125.4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125.4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0.123</v>
      </c>
      <c r="G22" s="12">
        <v>23.03</v>
      </c>
      <c r="H22" s="12">
        <f ca="1">ROUND(INDIRECT(ADDRESS(ROW()+(0), COLUMN()+(-2), 1))*INDIRECT(ADDRESS(ROW()+(0), COLUMN()+(-1), 1)), 2)</f>
        <v>2.83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0.192</v>
      </c>
      <c r="G23" s="14">
        <v>21.86</v>
      </c>
      <c r="H23" s="14">
        <f ca="1">ROUND(INDIRECT(ADDRESS(ROW()+(0), COLUMN()+(-2), 1))*INDIRECT(ADDRESS(ROW()+(0), COLUMN()+(-1), 1)), 2)</f>
        <v>4.2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8.28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227.2</v>
      </c>
      <c r="H26" s="14">
        <f ca="1">ROUND(INDIRECT(ADDRESS(ROW()+(0), COLUMN()+(-2), 1))*INDIRECT(ADDRESS(ROW()+(0), COLUMN()+(-1), 1))/100, 2)</f>
        <v>4.54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231.74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