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<sst xmlns="http://schemas.openxmlformats.org/spreadsheetml/2006/main" count="55" uniqueCount="55">
  <si>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</si>
  <si>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</si>
  <si>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</si>
  <si>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</si>
  <si>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menos de 25 kg/cm² de resistencia, mediante sistema mecánico (perforación con cuchara), sin entubación, con lodos tixotrópicos (bentonita) como contención de las paredes y posterior hormigonado continuo sumergido del pilote. Realizado con hormigón HA-30/L/12/XC2 fabricado en central, y vertido con bomba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</si>
  <si>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</si>
  <si>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</si>
  <si>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</si>
  <si>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</si>
  <si>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</si>
  <si>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</si>
  <si>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</si>
  <si>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</si>
  <si>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</si>
  <si>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</si>
  <si>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</si>
  <si>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</si>
  <si>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</si>
  <si>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</si>
  <si>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</si>
  <si>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</si>
  <si>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</si>
  <si>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</si>
  <si>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</si>
  <si>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mt10haf010ctni</t>
  </si>
  <si>
    <t xml:space="preserve">m³</t>
  </si>
  <si>
    <t xml:space="preserve">Hormigón HA-30/L/12/XC2, fabricado en central.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</si>
  <si>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</si>
  <si>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</si>
  <si>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</si>
  <si>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</si>
  <si>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</si>
  <si>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mq06bhe010</t>
  </si>
  <si>
    <t xml:space="preserve">h</t>
  </si>
  <si>
    <t xml:space="preserve">Camión bomba estacionado en obra, para bombeo de hormigón.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</si>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</sst>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69.02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98.2</v>
      </c>
      <c r="H14" s="14">
        <f ca="1">ROUND(INDIRECT(ADDRESS(ROW()+(0), COLUMN()+(-2), 1))*INDIRECT(ADDRESS(ROW()+(0), COLUMN()+(-1), 1)), 2)</f>
        <v>19.64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0.165</v>
      </c>
      <c r="G17" s="12">
        <v>405</v>
      </c>
      <c r="H17" s="12">
        <f ca="1">ROUND(INDIRECT(ADDRESS(ROW()+(0), COLUMN()+(-2), 1))*INDIRECT(ADDRESS(ROW()+(0), COLUMN()+(-1), 1)), 2)</f>
        <v>66.83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3">
        <v>0.008</v>
      </c>
      <c r="G18" s="14">
        <v>190.4</v>
      </c>
      <c r="H18" s="14">
        <f ca="1">ROUND(INDIRECT(ADDRESS(ROW()+(0), COLUMN()+(-2), 1))*INDIRECT(ADDRESS(ROW()+(0), COLUMN()+(-1), 1)), 2)</f>
        <v>1.52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68.35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23.03</v>
      </c>
      <c r="H21" s="12">
        <f ca="1">ROUND(INDIRECT(ADDRESS(ROW()+(0), COLUMN()+(-2), 1))*INDIRECT(ADDRESS(ROW()+(0), COLUMN()+(-1), 1)), 2)</f>
        <v>0.64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0.028</v>
      </c>
      <c r="G22" s="12">
        <v>21.86</v>
      </c>
      <c r="H22" s="12">
        <f ca="1">ROUND(INDIRECT(ADDRESS(ROW()+(0), COLUMN()+(-2), 1))*INDIRECT(ADDRESS(ROW()+(0), COLUMN()+(-1), 1)), 2)</f>
        <v>0.61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0.111</v>
      </c>
      <c r="G23" s="12">
        <v>23.03</v>
      </c>
      <c r="H23" s="12">
        <f ca="1">ROUND(INDIRECT(ADDRESS(ROW()+(0), COLUMN()+(-2), 1))*INDIRECT(ADDRESS(ROW()+(0), COLUMN()+(-1), 1)), 2)</f>
        <v>2.56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0.143</v>
      </c>
      <c r="G24" s="14">
        <v>21.86</v>
      </c>
      <c r="H24" s="14">
        <f ca="1">ROUND(INDIRECT(ADDRESS(ROW()+(0), COLUMN()+(-2), 1))*INDIRECT(ADDRESS(ROW()+(0), COLUMN()+(-1), 1)), 2)</f>
        <v>3.13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1))), 2)</f>
        <v>6.94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1)),INDIRECT(ADDRESS(ROW()+(-8), COLUMN()+(1), 1)),INDIRECT(ADDRESS(ROW()+(-12), COLUMN()+(1), 1))), 2)</f>
        <v>108.13</v>
      </c>
      <c r="H27" s="14">
        <f ca="1">ROUND(INDIRECT(ADDRESS(ROW()+(0), COLUMN()+(-2), 1))*INDIRECT(ADDRESS(ROW()+(0), COLUMN()+(-1), 1))/100, 2)</f>
        <v>2.16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1)),INDIRECT(ADDRESS(ROW()+(-9), COLUMN()+(0), 1)),INDIRECT(ADDRESS(ROW()+(-13), COLUMN()+(0), 1))), 2)</f>
        <v>110.29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