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<sst xmlns="http://schemas.openxmlformats.org/spreadsheetml/2006/main" count="58" uniqueCount="58">
  <si>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</si>
  <si>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</si>
  <si>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</si>
  <si>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</si>
  <si>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85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HA-25/L/12/XC2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doblado, conformado de elementos) en taller industrial y el montaje en el lugar definitivo de su colocación en obra, los trabajos de soldadura y oxicorte en caso de solape de armaduras.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</si>
  <si>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</si>
  <si>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</si>
  <si>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</si>
  <si>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</si>
  <si>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</si>
  <si>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</si>
  <si>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</si>
  <si>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</si>
  <si>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</si>
  <si>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</si>
  <si>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</si>
  <si>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</si>
  <si>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</si>
  <si>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</si>
  <si>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</si>
  <si>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</si>
  <si>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</si>
  <si>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</si>
  <si>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</si>
  <si>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mt10haf010ctmi</t>
  </si>
  <si>
    <t xml:space="preserve">m³</t>
  </si>
  <si>
    <t xml:space="preserve">Hormigón HA-25/L/12/XC2,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</si>
  <si>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</si>
  <si>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</si>
  <si>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</si>
  <si>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</si>
  <si>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</si>
  <si>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</si>
  <si>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</si>
  <si>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</si>
  <si>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</si>
  <si>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</si>
  <si>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</si>
  <si>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</si>
  <si>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</si>
  <si>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</si>
  <si>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</si>
  <si>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</si>
  <si>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</si>
  <si>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</si>
  <si>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</si>
  <si>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</si>
  <si>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</si>
  <si>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</si>
  <si>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mo019</t>
  </si>
  <si>
    <t xml:space="preserve">h</t>
  </si>
  <si>
    <t xml:space="preserve">Oficial 1ª soldador.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</si>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</sst>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19" customWidth="1"/>
    <col min="4" max="4" width="7.65" customWidth="1"/>
    <col min="5" max="5" width="67.66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8</v>
      </c>
      <c r="G13" s="12">
        <v>0.45</v>
      </c>
      <c r="H13" s="12">
        <f ca="1">ROUND(INDIRECT(ADDRESS(ROW()+(0), COLUMN()+(-2), 1))*INDIRECT(ADDRESS(ROW()+(0), COLUMN()+(-1), 1)), 2)</f>
        <v>3.6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0.71</v>
      </c>
      <c r="G14" s="14">
        <v>95.2</v>
      </c>
      <c r="H14" s="14">
        <f ca="1">ROUND(INDIRECT(ADDRESS(ROW()+(0), COLUMN()+(-2), 1))*INDIRECT(ADDRESS(ROW()+(0), COLUMN()+(-1), 1)), 2)</f>
        <v>67.59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82.59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0.272</v>
      </c>
      <c r="G17" s="12">
        <v>405</v>
      </c>
      <c r="H17" s="12">
        <f ca="1">ROUND(INDIRECT(ADDRESS(ROW()+(0), COLUMN()+(-2), 1))*INDIRECT(ADDRESS(ROW()+(0), COLUMN()+(-1), 1)), 2)</f>
        <v>110.16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0.13</v>
      </c>
      <c r="G18" s="14">
        <v>8.25</v>
      </c>
      <c r="H18" s="14">
        <f ca="1">ROUND(INDIRECT(ADDRESS(ROW()+(0), COLUMN()+(-2), 1))*INDIRECT(ADDRESS(ROW()+(0), COLUMN()+(-1), 1)), 2)</f>
        <v>1.07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111.23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23.03</v>
      </c>
      <c r="H21" s="12">
        <f ca="1">ROUND(INDIRECT(ADDRESS(ROW()+(0), COLUMN()+(-2), 1))*INDIRECT(ADDRESS(ROW()+(0), COLUMN()+(-1), 1)), 2)</f>
        <v>0.64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0.028</v>
      </c>
      <c r="G22" s="12">
        <v>21.86</v>
      </c>
      <c r="H22" s="12">
        <f ca="1">ROUND(INDIRECT(ADDRESS(ROW()+(0), COLUMN()+(-2), 1))*INDIRECT(ADDRESS(ROW()+(0), COLUMN()+(-1), 1)), 2)</f>
        <v>0.61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0.185</v>
      </c>
      <c r="G23" s="12">
        <v>23.03</v>
      </c>
      <c r="H23" s="12">
        <f ca="1">ROUND(INDIRECT(ADDRESS(ROW()+(0), COLUMN()+(-2), 1))*INDIRECT(ADDRESS(ROW()+(0), COLUMN()+(-1), 1)), 2)</f>
        <v>4.26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0.441</v>
      </c>
      <c r="G24" s="12">
        <v>21.86</v>
      </c>
      <c r="H24" s="12">
        <f ca="1">ROUND(INDIRECT(ADDRESS(ROW()+(0), COLUMN()+(-2), 1))*INDIRECT(ADDRESS(ROW()+(0), COLUMN()+(-1), 1)), 2)</f>
        <v>9.64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3">
        <v>0.13</v>
      </c>
      <c r="G25" s="14">
        <v>22.42</v>
      </c>
      <c r="H25" s="14">
        <f ca="1">ROUND(INDIRECT(ADDRESS(ROW()+(0), COLUMN()+(-2), 1))*INDIRECT(ADDRESS(ROW()+(0), COLUMN()+(-1), 1)), 2)</f>
        <v>2.91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18.06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54</v>
      </c>
      <c r="E28" s="19" t="s">
        <v>55</v>
      </c>
      <c r="F28" s="13">
        <v>2</v>
      </c>
      <c r="G28" s="14">
        <f ca="1">ROUND(SUM(INDIRECT(ADDRESS(ROW()+(-2), COLUMN()+(1), 1)),INDIRECT(ADDRESS(ROW()+(-9), COLUMN()+(1), 1)),INDIRECT(ADDRESS(ROW()+(-13), COLUMN()+(1), 1))), 2)</f>
        <v>211.88</v>
      </c>
      <c r="H28" s="14">
        <f ca="1">ROUND(INDIRECT(ADDRESS(ROW()+(0), COLUMN()+(-2), 1))*INDIRECT(ADDRESS(ROW()+(0), COLUMN()+(-1), 1))/100, 2)</f>
        <v>4.24</v>
      </c>
    </row>
    <row r="29" spans="1:8" ht="13.50" thickBot="1" customHeight="1">
      <c r="A29" s="21" t="s">
        <v>56</v>
      </c>
      <c r="B29" s="21"/>
      <c r="C29" s="21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1)),INDIRECT(ADDRESS(ROW()+(-10), COLUMN()+(0), 1)),INDIRECT(ADDRESS(ROW()+(-14), COLUMN()+(0), 1))), 2)</f>
        <v>216.12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