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<sst xmlns="http://schemas.openxmlformats.org/spreadsheetml/2006/main" count="52" uniqueCount="52">
  <si>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</si>
  <si>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</si>
  <si>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</si>
  <si>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</si>
  <si>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100 cm de diámetro, para grupo de pilotes CPI-6 según NTE-CPI, de hasta 15 m de profundidad. Ejecutado por extracción de tierras, en terreno de 25 a 50 kg/cm² de resistencia, mediante sistema mecánico (perforación con cuchara), sin entubación, con lodos tixotrópicos (bentonita) como contención de las paredes y posterior hormigonado continuo sumergido del pilote. Realizado con hormigón HA-25/L/12/XC2 fabricado en central,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</si>
  <si>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</si>
  <si>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</si>
  <si>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</si>
  <si>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</si>
  <si>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</si>
  <si>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</si>
  <si>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</si>
  <si>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</si>
  <si>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</si>
  <si>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</si>
  <si>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</si>
  <si>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</si>
  <si>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</si>
  <si>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</si>
  <si>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</si>
  <si>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</si>
  <si>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</si>
  <si>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</si>
  <si>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</si>
  <si>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mt10haf010ctmi</t>
  </si>
  <si>
    <t xml:space="preserve">m³</t>
  </si>
  <si>
    <t xml:space="preserve">Hormigón HA-25/L/12/XC2, fabricado en central.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</si>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</sst>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19" customWidth="1"/>
    <col min="4" max="4" width="7.65" customWidth="1"/>
    <col min="5" max="5" width="67.66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10</v>
      </c>
      <c r="G13" s="12">
        <v>0.45</v>
      </c>
      <c r="H13" s="12">
        <f ca="1">ROUND(INDIRECT(ADDRESS(ROW()+(0), COLUMN()+(-2), 1))*INDIRECT(ADDRESS(ROW()+(0), COLUMN()+(-1), 1)), 2)</f>
        <v>4.5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0.98</v>
      </c>
      <c r="G14" s="14">
        <v>95.2</v>
      </c>
      <c r="H14" s="14">
        <f ca="1">ROUND(INDIRECT(ADDRESS(ROW()+(0), COLUMN()+(-2), 1))*INDIRECT(ADDRESS(ROW()+(0), COLUMN()+(-1), 1)), 2)</f>
        <v>93.3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109.2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0.394</v>
      </c>
      <c r="G17" s="14">
        <v>405</v>
      </c>
      <c r="H17" s="14">
        <f ca="1">ROUND(INDIRECT(ADDRESS(ROW()+(0), COLUMN()+(-2), 1))*INDIRECT(ADDRESS(ROW()+(0), COLUMN()+(-1), 1)), 2)</f>
        <v>159.57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159.57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0.218</v>
      </c>
      <c r="G22" s="12">
        <v>23.03</v>
      </c>
      <c r="H22" s="12">
        <f ca="1">ROUND(INDIRECT(ADDRESS(ROW()+(0), COLUMN()+(-2), 1))*INDIRECT(ADDRESS(ROW()+(0), COLUMN()+(-1), 1)), 2)</f>
        <v>5.02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0.57</v>
      </c>
      <c r="G23" s="14">
        <v>21.86</v>
      </c>
      <c r="H23" s="14">
        <f ca="1">ROUND(INDIRECT(ADDRESS(ROW()+(0), COLUMN()+(-2), 1))*INDIRECT(ADDRESS(ROW()+(0), COLUMN()+(-1), 1)), 2)</f>
        <v>12.46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18.73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287.5</v>
      </c>
      <c r="H26" s="14">
        <f ca="1">ROUND(INDIRECT(ADDRESS(ROW()+(0), COLUMN()+(-2), 1))*INDIRECT(ADDRESS(ROW()+(0), COLUMN()+(-1), 1))/100, 2)</f>
        <v>5.75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293.25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